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170" yWindow="930" windowWidth="20730" windowHeight="11760" tabRatio="500"/>
  </bookViews>
  <sheets>
    <sheet name="POŘADÍ - D" sheetId="1" r:id="rId1"/>
    <sheet name="6. A - D" sheetId="2" r:id="rId2"/>
    <sheet name="6. B - D" sheetId="3" r:id="rId3"/>
    <sheet name="7. A - D" sheetId="4" r:id="rId4"/>
    <sheet name="7. B - D" sheetId="5" r:id="rId5"/>
    <sheet name="8. A - D" sheetId="6" r:id="rId6"/>
    <sheet name="8. B - D" sheetId="7" r:id="rId7"/>
    <sheet name="9. A - D" sheetId="8" r:id="rId8"/>
    <sheet name="9. B - D" sheetId="9" r:id="rId9"/>
    <sheet name="POŘADÍ - CH" sheetId="10" r:id="rId10"/>
    <sheet name="6. A - CH" sheetId="11" r:id="rId11"/>
    <sheet name="6. B - CH" sheetId="12" r:id="rId12"/>
    <sheet name="7. A - CH" sheetId="13" r:id="rId13"/>
    <sheet name="7. B - CH" sheetId="14" r:id="rId14"/>
    <sheet name="8. A - CH" sheetId="15" r:id="rId15"/>
    <sheet name="8. B - CH" sheetId="16" r:id="rId16"/>
    <sheet name="9. A - CH" sheetId="17" r:id="rId17"/>
    <sheet name="9. B - CH" sheetId="18" r:id="rId18"/>
  </sheets>
  <definedNames>
    <definedName name="_xlnm.Print_Area" localSheetId="1">'6. A - D'!$A$1:$IL$28</definedName>
    <definedName name="_xlnm.Print_Area" localSheetId="10">'6. A - CH'!$A$1:$IL$28</definedName>
    <definedName name="_xlnm.Print_Area" localSheetId="3">'7. A - D'!$A$1:$IL$28</definedName>
    <definedName name="_xlnm.Print_Area" localSheetId="12">'7. A - CH'!$A$1:$IL$28</definedName>
    <definedName name="_xlnm.Print_Area" localSheetId="5">'8. A - D'!$A$1:$IL$28</definedName>
    <definedName name="_xlnm.Print_Area" localSheetId="14">'8. A - CH'!$A$1:$IL$28</definedName>
    <definedName name="_xlnm.Print_Area" localSheetId="7">'9. A - D'!$A$1:$IL$28</definedName>
    <definedName name="_xlnm.Print_Area" localSheetId="16">'9. A - CH'!$A$1:$IL$28</definedName>
    <definedName name="_xlnm.Print_Area" localSheetId="0">'POŘADÍ - D'!$A$1:$D$215</definedName>
    <definedName name="_xlnm.Print_Area" localSheetId="9">'POŘADÍ - CH'!$A$1:$D$154</definedName>
  </definedNames>
  <calcPr calcId="114210"/>
</workbook>
</file>

<file path=xl/calcChain.xml><?xml version="1.0" encoding="utf-8"?>
<calcChain xmlns="http://schemas.openxmlformats.org/spreadsheetml/2006/main">
  <c r="EM16" i="17"/>
  <c r="FI16"/>
  <c r="GD16"/>
  <c r="GY16"/>
  <c r="HT16"/>
  <c r="IA16"/>
  <c r="T16"/>
  <c r="AO16"/>
  <c r="BX16"/>
  <c r="CS16"/>
  <c r="DN16"/>
  <c r="HZ16"/>
  <c r="IK16"/>
  <c r="EM17"/>
  <c r="FI17"/>
  <c r="GD17"/>
  <c r="GY17"/>
  <c r="HT17"/>
  <c r="IA17"/>
  <c r="T17"/>
  <c r="AO17"/>
  <c r="BX17"/>
  <c r="CS17"/>
  <c r="DN17"/>
  <c r="HZ17"/>
  <c r="IK17"/>
  <c r="EM18"/>
  <c r="FI18"/>
  <c r="GD18"/>
  <c r="GY18"/>
  <c r="HT18"/>
  <c r="IA18"/>
  <c r="T18"/>
  <c r="AO18"/>
  <c r="BX18"/>
  <c r="CS18"/>
  <c r="DN18"/>
  <c r="HZ18"/>
  <c r="IK18"/>
  <c r="EM19"/>
  <c r="FI19"/>
  <c r="GD19"/>
  <c r="GY19"/>
  <c r="HT19"/>
  <c r="IA19"/>
  <c r="T19"/>
  <c r="AO19"/>
  <c r="BX19"/>
  <c r="CS19"/>
  <c r="DN19"/>
  <c r="HZ19"/>
  <c r="IK19"/>
  <c r="EM20"/>
  <c r="FI20"/>
  <c r="GD20"/>
  <c r="GY20"/>
  <c r="HT20"/>
  <c r="IA20"/>
  <c r="T20"/>
  <c r="AO20"/>
  <c r="BX20"/>
  <c r="CS20"/>
  <c r="DN20"/>
  <c r="HZ20"/>
  <c r="IK20"/>
  <c r="EM21"/>
  <c r="FI21"/>
  <c r="GD21"/>
  <c r="GY21"/>
  <c r="HT21"/>
  <c r="IA21"/>
  <c r="T21"/>
  <c r="AO21"/>
  <c r="BX21"/>
  <c r="CS21"/>
  <c r="DN21"/>
  <c r="HZ21"/>
  <c r="IK21"/>
  <c r="EM22"/>
  <c r="FI22"/>
  <c r="GD22"/>
  <c r="GY22"/>
  <c r="HT22"/>
  <c r="IA22"/>
  <c r="T22"/>
  <c r="AO22"/>
  <c r="BX22"/>
  <c r="CS22"/>
  <c r="DN22"/>
  <c r="HZ22"/>
  <c r="IK22"/>
  <c r="EM23"/>
  <c r="FI23"/>
  <c r="GD23"/>
  <c r="GY23"/>
  <c r="HT23"/>
  <c r="IA23"/>
  <c r="T23"/>
  <c r="AO23"/>
  <c r="BX23"/>
  <c r="CS23"/>
  <c r="DN23"/>
  <c r="HZ23"/>
  <c r="IK23"/>
  <c r="EM24"/>
  <c r="FI24"/>
  <c r="GD24"/>
  <c r="GY24"/>
  <c r="HT24"/>
  <c r="IA24"/>
  <c r="T24"/>
  <c r="AO24"/>
  <c r="BX24"/>
  <c r="CS24"/>
  <c r="DN24"/>
  <c r="HZ24"/>
  <c r="IK24"/>
  <c r="EM25"/>
  <c r="FI25"/>
  <c r="GD25"/>
  <c r="GY25"/>
  <c r="HT25"/>
  <c r="IA25"/>
  <c r="T25"/>
  <c r="AO25"/>
  <c r="BX25"/>
  <c r="CS25"/>
  <c r="DN25"/>
  <c r="HZ25"/>
  <c r="IK25"/>
  <c r="EM26"/>
  <c r="FI26"/>
  <c r="GD26"/>
  <c r="GY26"/>
  <c r="HT26"/>
  <c r="IA26"/>
  <c r="T26"/>
  <c r="AO26"/>
  <c r="BX26"/>
  <c r="CS26"/>
  <c r="DN26"/>
  <c r="HZ26"/>
  <c r="IK26"/>
  <c r="EM27"/>
  <c r="FI27"/>
  <c r="GD27"/>
  <c r="GY27"/>
  <c r="HT27"/>
  <c r="IA27"/>
  <c r="T27"/>
  <c r="AO27"/>
  <c r="BX27"/>
  <c r="CS27"/>
  <c r="DN27"/>
  <c r="HZ27"/>
  <c r="IK27"/>
  <c r="IK12" i="12"/>
  <c r="IK13"/>
  <c r="IK14"/>
  <c r="IK15"/>
  <c r="IK16"/>
  <c r="IK17"/>
  <c r="IK18"/>
  <c r="IK19"/>
  <c r="IK20"/>
  <c r="IK21"/>
  <c r="IK22"/>
  <c r="IK23"/>
  <c r="IK24"/>
  <c r="IK25"/>
  <c r="IK26"/>
  <c r="IK27"/>
  <c r="IK12" i="14"/>
  <c r="IK13"/>
  <c r="IK14"/>
  <c r="IK15"/>
  <c r="IK12" i="11"/>
  <c r="IK13"/>
  <c r="IK14"/>
  <c r="IK15"/>
  <c r="IK16"/>
  <c r="IA13" i="17"/>
  <c r="HZ13"/>
  <c r="IK13"/>
  <c r="IA14"/>
  <c r="HZ14"/>
  <c r="IK14"/>
  <c r="EM15"/>
  <c r="FI15"/>
  <c r="GD15"/>
  <c r="GY15"/>
  <c r="HT15"/>
  <c r="IA15"/>
  <c r="T15"/>
  <c r="AO15"/>
  <c r="BX15"/>
  <c r="CS15"/>
  <c r="DN15"/>
  <c r="HZ15"/>
  <c r="IK15"/>
  <c r="D6" i="10"/>
  <c r="T27" i="18"/>
  <c r="AO27"/>
  <c r="HZ27"/>
  <c r="BX27"/>
  <c r="CS27"/>
  <c r="DN27"/>
  <c r="EM3"/>
  <c r="IA3"/>
  <c r="IK3"/>
  <c r="D180" i="10"/>
  <c r="FI3" i="18"/>
  <c r="GD3"/>
  <c r="GY3"/>
  <c r="HT3"/>
  <c r="T3"/>
  <c r="AO3"/>
  <c r="BX3"/>
  <c r="CS3"/>
  <c r="DN3"/>
  <c r="HZ3"/>
  <c r="EM4"/>
  <c r="IA4"/>
  <c r="FI4"/>
  <c r="GD4"/>
  <c r="GY4"/>
  <c r="HT4"/>
  <c r="T4"/>
  <c r="HZ4"/>
  <c r="AO4"/>
  <c r="BX4"/>
  <c r="CS4"/>
  <c r="DN4"/>
  <c r="EM5"/>
  <c r="IA5"/>
  <c r="FI5"/>
  <c r="GD5"/>
  <c r="GY5"/>
  <c r="HT5"/>
  <c r="T5"/>
  <c r="HZ5"/>
  <c r="AO5"/>
  <c r="BX5"/>
  <c r="CS5"/>
  <c r="DN5"/>
  <c r="EM6"/>
  <c r="IA6"/>
  <c r="FI6"/>
  <c r="GD6"/>
  <c r="GY6"/>
  <c r="HT6"/>
  <c r="T6"/>
  <c r="AO6"/>
  <c r="HZ6"/>
  <c r="BX6"/>
  <c r="CS6"/>
  <c r="DN6"/>
  <c r="EM7"/>
  <c r="IA7"/>
  <c r="IK7"/>
  <c r="FI7"/>
  <c r="GD7"/>
  <c r="GY7"/>
  <c r="HT7"/>
  <c r="T7"/>
  <c r="AO7"/>
  <c r="BX7"/>
  <c r="CS7"/>
  <c r="HZ7"/>
  <c r="DN7"/>
  <c r="EM8"/>
  <c r="IA8"/>
  <c r="FI8"/>
  <c r="GD8"/>
  <c r="GY8"/>
  <c r="HT8"/>
  <c r="T8"/>
  <c r="AO8"/>
  <c r="BX8"/>
  <c r="CS8"/>
  <c r="HZ8"/>
  <c r="DN8"/>
  <c r="EM9"/>
  <c r="FI9"/>
  <c r="GD9"/>
  <c r="GY9"/>
  <c r="HT9"/>
  <c r="IA9"/>
  <c r="IK9"/>
  <c r="D186" i="10"/>
  <c r="T9" i="18"/>
  <c r="AO9"/>
  <c r="BX9"/>
  <c r="HZ9"/>
  <c r="CS9"/>
  <c r="DN9"/>
  <c r="EM10"/>
  <c r="IA10"/>
  <c r="IK10"/>
  <c r="D187" i="10"/>
  <c r="FI10" i="18"/>
  <c r="GD10"/>
  <c r="GY10"/>
  <c r="HT10"/>
  <c r="T10"/>
  <c r="HZ10"/>
  <c r="AO10"/>
  <c r="BX10"/>
  <c r="CS10"/>
  <c r="DN10"/>
  <c r="EM11"/>
  <c r="FI11"/>
  <c r="IA11"/>
  <c r="IK11"/>
  <c r="D188" i="10"/>
  <c r="GD11" i="18"/>
  <c r="GY11"/>
  <c r="HT11"/>
  <c r="T11"/>
  <c r="HZ11"/>
  <c r="AO11"/>
  <c r="BX11"/>
  <c r="CS11"/>
  <c r="DN11"/>
  <c r="EM12"/>
  <c r="FI12"/>
  <c r="IA12"/>
  <c r="GD12"/>
  <c r="GY12"/>
  <c r="HT12"/>
  <c r="T12"/>
  <c r="HZ12"/>
  <c r="AO12"/>
  <c r="BX12"/>
  <c r="CS12"/>
  <c r="DN12"/>
  <c r="EM13"/>
  <c r="IA13"/>
  <c r="FI13"/>
  <c r="GD13"/>
  <c r="GY13"/>
  <c r="HT13"/>
  <c r="T13"/>
  <c r="HZ13"/>
  <c r="AO13"/>
  <c r="BX13"/>
  <c r="CS13"/>
  <c r="DN13"/>
  <c r="EM14"/>
  <c r="IA14"/>
  <c r="FI14"/>
  <c r="GD14"/>
  <c r="GY14"/>
  <c r="HT14"/>
  <c r="T14"/>
  <c r="HZ14"/>
  <c r="AO14"/>
  <c r="BX14"/>
  <c r="CS14"/>
  <c r="DN14"/>
  <c r="EM15"/>
  <c r="FI15"/>
  <c r="IA15"/>
  <c r="IK15"/>
  <c r="D192" i="10"/>
  <c r="GD15" i="18"/>
  <c r="GY15"/>
  <c r="HT15"/>
  <c r="T15"/>
  <c r="HZ15"/>
  <c r="AO15"/>
  <c r="BX15"/>
  <c r="CS15"/>
  <c r="DN15"/>
  <c r="T16"/>
  <c r="AO16"/>
  <c r="BX16"/>
  <c r="CS16"/>
  <c r="DN16"/>
  <c r="HZ16"/>
  <c r="IK16"/>
  <c r="D193" i="10"/>
  <c r="T17" i="18"/>
  <c r="HZ17"/>
  <c r="AO17"/>
  <c r="BX17"/>
  <c r="CS17"/>
  <c r="DN17"/>
  <c r="T18"/>
  <c r="AO18"/>
  <c r="BX18"/>
  <c r="CS18"/>
  <c r="HZ18"/>
  <c r="DN18"/>
  <c r="T19"/>
  <c r="HZ19"/>
  <c r="AO19"/>
  <c r="BX19"/>
  <c r="CS19"/>
  <c r="DN19"/>
  <c r="T20"/>
  <c r="AO20"/>
  <c r="HZ20"/>
  <c r="BX20"/>
  <c r="CS20"/>
  <c r="DN20"/>
  <c r="T21"/>
  <c r="HZ21"/>
  <c r="AO21"/>
  <c r="BX21"/>
  <c r="CS21"/>
  <c r="DN21"/>
  <c r="T22"/>
  <c r="AO22"/>
  <c r="BX22"/>
  <c r="CS22"/>
  <c r="HZ22"/>
  <c r="DN22"/>
  <c r="T23"/>
  <c r="HZ23"/>
  <c r="AO23"/>
  <c r="BX23"/>
  <c r="CS23"/>
  <c r="DN23"/>
  <c r="T24"/>
  <c r="AO24"/>
  <c r="HZ24"/>
  <c r="BX24"/>
  <c r="CS24"/>
  <c r="DN24"/>
  <c r="T25"/>
  <c r="AO25"/>
  <c r="BX25"/>
  <c r="CS25"/>
  <c r="HZ25"/>
  <c r="DN25"/>
  <c r="T26"/>
  <c r="HZ26"/>
  <c r="AO26"/>
  <c r="BX26"/>
  <c r="CS26"/>
  <c r="DN26"/>
  <c r="HT27"/>
  <c r="HT16"/>
  <c r="HT17"/>
  <c r="HT18"/>
  <c r="HT19"/>
  <c r="HT20"/>
  <c r="HT21"/>
  <c r="HT22"/>
  <c r="HT23"/>
  <c r="HT24"/>
  <c r="HT25"/>
  <c r="HT26"/>
  <c r="HX27"/>
  <c r="HW27"/>
  <c r="HV27"/>
  <c r="HU27"/>
  <c r="GY27"/>
  <c r="GY16"/>
  <c r="GY17"/>
  <c r="GY18"/>
  <c r="GY19"/>
  <c r="GY20"/>
  <c r="GY21"/>
  <c r="GY22"/>
  <c r="GY23"/>
  <c r="HC27"/>
  <c r="GY24"/>
  <c r="GY25"/>
  <c r="GY26"/>
  <c r="HB27"/>
  <c r="HA27"/>
  <c r="GZ27"/>
  <c r="GD27"/>
  <c r="GD16"/>
  <c r="GD17"/>
  <c r="GD18"/>
  <c r="GD19"/>
  <c r="GD20"/>
  <c r="GH24"/>
  <c r="GD21"/>
  <c r="GD22"/>
  <c r="GD23"/>
  <c r="GD24"/>
  <c r="GD25"/>
  <c r="GD26"/>
  <c r="GG27"/>
  <c r="GF27"/>
  <c r="GE27"/>
  <c r="FI27"/>
  <c r="FI16"/>
  <c r="FI17"/>
  <c r="FI18"/>
  <c r="FI19"/>
  <c r="FI20"/>
  <c r="FI21"/>
  <c r="FI22"/>
  <c r="IA22"/>
  <c r="FI23"/>
  <c r="FI24"/>
  <c r="IA24"/>
  <c r="FI25"/>
  <c r="FM25"/>
  <c r="FI26"/>
  <c r="FL27"/>
  <c r="FK27"/>
  <c r="FJ27"/>
  <c r="EM27"/>
  <c r="EM16"/>
  <c r="EM17"/>
  <c r="EM18"/>
  <c r="EM19"/>
  <c r="EM20"/>
  <c r="ER20"/>
  <c r="EM21"/>
  <c r="EQ21"/>
  <c r="EM22"/>
  <c r="EM23"/>
  <c r="IA23"/>
  <c r="EM24"/>
  <c r="EM25"/>
  <c r="IA25"/>
  <c r="EM26"/>
  <c r="EQ27"/>
  <c r="EP27"/>
  <c r="EO27"/>
  <c r="EN27"/>
  <c r="DR27"/>
  <c r="DQ27"/>
  <c r="DP27"/>
  <c r="DO27"/>
  <c r="CW27"/>
  <c r="CV27"/>
  <c r="CU27"/>
  <c r="CT27"/>
  <c r="CB27"/>
  <c r="CA27"/>
  <c r="BZ27"/>
  <c r="BY27"/>
  <c r="AS27"/>
  <c r="AR27"/>
  <c r="AQ27"/>
  <c r="AP27"/>
  <c r="X27"/>
  <c r="W27"/>
  <c r="V27"/>
  <c r="U27"/>
  <c r="IB27"/>
  <c r="IA27"/>
  <c r="HX26"/>
  <c r="HW26"/>
  <c r="HV26"/>
  <c r="HU26"/>
  <c r="HB26"/>
  <c r="HA26"/>
  <c r="GZ26"/>
  <c r="GG26"/>
  <c r="GF26"/>
  <c r="GE26"/>
  <c r="FL26"/>
  <c r="FK26"/>
  <c r="FJ26"/>
  <c r="EQ26"/>
  <c r="EP26"/>
  <c r="EO26"/>
  <c r="EN26"/>
  <c r="DR26"/>
  <c r="DQ26"/>
  <c r="DP26"/>
  <c r="DO26"/>
  <c r="CW26"/>
  <c r="CV26"/>
  <c r="CU26"/>
  <c r="CT26"/>
  <c r="CB26"/>
  <c r="CA26"/>
  <c r="BZ26"/>
  <c r="BY26"/>
  <c r="AS26"/>
  <c r="AR26"/>
  <c r="AQ26"/>
  <c r="AP26"/>
  <c r="X26"/>
  <c r="W26"/>
  <c r="V26"/>
  <c r="U26"/>
  <c r="HX25"/>
  <c r="HW25"/>
  <c r="HV25"/>
  <c r="HU25"/>
  <c r="HB25"/>
  <c r="HA25"/>
  <c r="GZ25"/>
  <c r="GG25"/>
  <c r="GF25"/>
  <c r="GE25"/>
  <c r="FL25"/>
  <c r="FK25"/>
  <c r="FJ25"/>
  <c r="EP25"/>
  <c r="EO25"/>
  <c r="EN25"/>
  <c r="DR25"/>
  <c r="DQ25"/>
  <c r="DP25"/>
  <c r="DO25"/>
  <c r="CW25"/>
  <c r="CV25"/>
  <c r="CU25"/>
  <c r="CT25"/>
  <c r="CB25"/>
  <c r="CA25"/>
  <c r="BZ25"/>
  <c r="BY25"/>
  <c r="AS25"/>
  <c r="AR25"/>
  <c r="AQ25"/>
  <c r="AP25"/>
  <c r="X25"/>
  <c r="W25"/>
  <c r="V25"/>
  <c r="U25"/>
  <c r="HX24"/>
  <c r="HW24"/>
  <c r="HV24"/>
  <c r="HU24"/>
  <c r="HB24"/>
  <c r="HA24"/>
  <c r="GZ24"/>
  <c r="GG24"/>
  <c r="GF24"/>
  <c r="GE24"/>
  <c r="FL24"/>
  <c r="FK24"/>
  <c r="FJ24"/>
  <c r="EQ24"/>
  <c r="EP24"/>
  <c r="EO24"/>
  <c r="EN24"/>
  <c r="DR24"/>
  <c r="DQ24"/>
  <c r="DP24"/>
  <c r="DO24"/>
  <c r="CW24"/>
  <c r="CV24"/>
  <c r="CU24"/>
  <c r="CT24"/>
  <c r="CB24"/>
  <c r="CA24"/>
  <c r="BZ24"/>
  <c r="BY24"/>
  <c r="AS24"/>
  <c r="AR24"/>
  <c r="AQ24"/>
  <c r="AP24"/>
  <c r="X24"/>
  <c r="W24"/>
  <c r="V24"/>
  <c r="U24"/>
  <c r="IB24"/>
  <c r="HX23"/>
  <c r="HW23"/>
  <c r="HV23"/>
  <c r="HU23"/>
  <c r="HB23"/>
  <c r="HA23"/>
  <c r="GZ23"/>
  <c r="GG23"/>
  <c r="GF23"/>
  <c r="GE23"/>
  <c r="FL23"/>
  <c r="FK23"/>
  <c r="FJ23"/>
  <c r="EQ23"/>
  <c r="EP23"/>
  <c r="EO23"/>
  <c r="EN23"/>
  <c r="DR23"/>
  <c r="DQ23"/>
  <c r="DP23"/>
  <c r="DO23"/>
  <c r="CW23"/>
  <c r="CV23"/>
  <c r="CU23"/>
  <c r="CT23"/>
  <c r="CB23"/>
  <c r="CA23"/>
  <c r="BZ23"/>
  <c r="BY23"/>
  <c r="AS23"/>
  <c r="AR23"/>
  <c r="AQ23"/>
  <c r="AP23"/>
  <c r="X23"/>
  <c r="W23"/>
  <c r="V23"/>
  <c r="U23"/>
  <c r="IB23"/>
  <c r="HX22"/>
  <c r="HW22"/>
  <c r="HV22"/>
  <c r="HU22"/>
  <c r="HB22"/>
  <c r="HA22"/>
  <c r="GZ22"/>
  <c r="GG22"/>
  <c r="GF22"/>
  <c r="GE22"/>
  <c r="FL22"/>
  <c r="FK22"/>
  <c r="FJ22"/>
  <c r="EP22"/>
  <c r="EO22"/>
  <c r="EN22"/>
  <c r="DR22"/>
  <c r="DQ22"/>
  <c r="DP22"/>
  <c r="DO22"/>
  <c r="CW22"/>
  <c r="CV22"/>
  <c r="CU22"/>
  <c r="CT22"/>
  <c r="CB22"/>
  <c r="CA22"/>
  <c r="BZ22"/>
  <c r="BY22"/>
  <c r="AS22"/>
  <c r="AR22"/>
  <c r="AQ22"/>
  <c r="AP22"/>
  <c r="X22"/>
  <c r="W22"/>
  <c r="V22"/>
  <c r="U22"/>
  <c r="HX21"/>
  <c r="HW21"/>
  <c r="HV21"/>
  <c r="HU21"/>
  <c r="HB21"/>
  <c r="HA21"/>
  <c r="GZ21"/>
  <c r="GH21"/>
  <c r="GG21"/>
  <c r="GF21"/>
  <c r="GE21"/>
  <c r="FL21"/>
  <c r="FK21"/>
  <c r="FJ21"/>
  <c r="EP21"/>
  <c r="EO21"/>
  <c r="EN21"/>
  <c r="DR21"/>
  <c r="DQ21"/>
  <c r="DP21"/>
  <c r="DO21"/>
  <c r="CW21"/>
  <c r="CV21"/>
  <c r="CU21"/>
  <c r="CT21"/>
  <c r="CB21"/>
  <c r="CA21"/>
  <c r="BZ21"/>
  <c r="BY21"/>
  <c r="AS21"/>
  <c r="AR21"/>
  <c r="AQ21"/>
  <c r="AP21"/>
  <c r="X21"/>
  <c r="W21"/>
  <c r="V21"/>
  <c r="U21"/>
  <c r="HX20"/>
  <c r="HW20"/>
  <c r="HV20"/>
  <c r="HU20"/>
  <c r="HC20"/>
  <c r="HB20"/>
  <c r="HA20"/>
  <c r="GZ20"/>
  <c r="GG20"/>
  <c r="GF20"/>
  <c r="GE20"/>
  <c r="FL20"/>
  <c r="FK20"/>
  <c r="FJ20"/>
  <c r="EQ20"/>
  <c r="EP20"/>
  <c r="EO20"/>
  <c r="EN20"/>
  <c r="DR20"/>
  <c r="DQ20"/>
  <c r="DP20"/>
  <c r="DO20"/>
  <c r="CW20"/>
  <c r="CV20"/>
  <c r="CU20"/>
  <c r="CT20"/>
  <c r="CB20"/>
  <c r="CA20"/>
  <c r="BZ20"/>
  <c r="BY20"/>
  <c r="AS20"/>
  <c r="AR20"/>
  <c r="AQ20"/>
  <c r="AP20"/>
  <c r="X20"/>
  <c r="W20"/>
  <c r="V20"/>
  <c r="U20"/>
  <c r="IB20"/>
  <c r="IA20"/>
  <c r="HX19"/>
  <c r="HW19"/>
  <c r="HV19"/>
  <c r="HU19"/>
  <c r="HB19"/>
  <c r="HA19"/>
  <c r="GZ19"/>
  <c r="GG19"/>
  <c r="GF19"/>
  <c r="GE19"/>
  <c r="FL19"/>
  <c r="FK19"/>
  <c r="FJ19"/>
  <c r="EQ19"/>
  <c r="EP19"/>
  <c r="EO19"/>
  <c r="EN19"/>
  <c r="DR19"/>
  <c r="DQ19"/>
  <c r="DP19"/>
  <c r="DO19"/>
  <c r="CW19"/>
  <c r="CV19"/>
  <c r="CU19"/>
  <c r="CT19"/>
  <c r="CB19"/>
  <c r="CA19"/>
  <c r="BZ19"/>
  <c r="BY19"/>
  <c r="AS19"/>
  <c r="AR19"/>
  <c r="AQ19"/>
  <c r="AP19"/>
  <c r="X19"/>
  <c r="W19"/>
  <c r="V19"/>
  <c r="U19"/>
  <c r="IB19"/>
  <c r="IA19"/>
  <c r="HX18"/>
  <c r="HW18"/>
  <c r="HV18"/>
  <c r="HU18"/>
  <c r="HB18"/>
  <c r="HA18"/>
  <c r="GZ18"/>
  <c r="GG18"/>
  <c r="GF18"/>
  <c r="GE18"/>
  <c r="FL18"/>
  <c r="FK18"/>
  <c r="FJ18"/>
  <c r="EQ18"/>
  <c r="EP18"/>
  <c r="EO18"/>
  <c r="EN18"/>
  <c r="DR18"/>
  <c r="DQ18"/>
  <c r="DP18"/>
  <c r="DO18"/>
  <c r="CW18"/>
  <c r="CV18"/>
  <c r="CU18"/>
  <c r="CT18"/>
  <c r="CB18"/>
  <c r="CA18"/>
  <c r="BZ18"/>
  <c r="BY18"/>
  <c r="AS18"/>
  <c r="AR18"/>
  <c r="AQ18"/>
  <c r="AP18"/>
  <c r="X18"/>
  <c r="W18"/>
  <c r="V18"/>
  <c r="U18"/>
  <c r="IB18"/>
  <c r="IA18"/>
  <c r="HX17"/>
  <c r="HW17"/>
  <c r="HV17"/>
  <c r="HU17"/>
  <c r="HC17"/>
  <c r="HB17"/>
  <c r="HA17"/>
  <c r="GZ17"/>
  <c r="GG17"/>
  <c r="GF17"/>
  <c r="GE17"/>
  <c r="FL17"/>
  <c r="FK17"/>
  <c r="FJ17"/>
  <c r="EQ17"/>
  <c r="EP17"/>
  <c r="EO17"/>
  <c r="EN17"/>
  <c r="DR17"/>
  <c r="DQ17"/>
  <c r="DP17"/>
  <c r="DO17"/>
  <c r="CW17"/>
  <c r="CV17"/>
  <c r="CU17"/>
  <c r="CT17"/>
  <c r="CB17"/>
  <c r="CA17"/>
  <c r="BZ17"/>
  <c r="BY17"/>
  <c r="AS17"/>
  <c r="AR17"/>
  <c r="AQ17"/>
  <c r="AP17"/>
  <c r="X17"/>
  <c r="W17"/>
  <c r="V17"/>
  <c r="U17"/>
  <c r="HX16"/>
  <c r="HW16"/>
  <c r="HV16"/>
  <c r="HU16"/>
  <c r="HB16"/>
  <c r="HA16"/>
  <c r="GZ16"/>
  <c r="GG16"/>
  <c r="GF16"/>
  <c r="GE16"/>
  <c r="FM16"/>
  <c r="FL16"/>
  <c r="FK16"/>
  <c r="FJ16"/>
  <c r="EQ16"/>
  <c r="EP16"/>
  <c r="EO16"/>
  <c r="EN16"/>
  <c r="DR16"/>
  <c r="DQ16"/>
  <c r="DP16"/>
  <c r="DO16"/>
  <c r="CW16"/>
  <c r="CV16"/>
  <c r="CU16"/>
  <c r="CT16"/>
  <c r="CB16"/>
  <c r="CA16"/>
  <c r="BZ16"/>
  <c r="BY16"/>
  <c r="AS16"/>
  <c r="AR16"/>
  <c r="AQ16"/>
  <c r="AP16"/>
  <c r="X16"/>
  <c r="W16"/>
  <c r="V16"/>
  <c r="U16"/>
  <c r="IB16"/>
  <c r="IA16"/>
  <c r="HX15"/>
  <c r="HW15"/>
  <c r="HV15"/>
  <c r="HU15"/>
  <c r="HB15"/>
  <c r="HA15"/>
  <c r="GZ15"/>
  <c r="GG15"/>
  <c r="GF15"/>
  <c r="GE15"/>
  <c r="FL15"/>
  <c r="FK15"/>
  <c r="FJ15"/>
  <c r="EQ15"/>
  <c r="EP15"/>
  <c r="EO15"/>
  <c r="EN15"/>
  <c r="DR15"/>
  <c r="DQ15"/>
  <c r="DP15"/>
  <c r="DO15"/>
  <c r="CW15"/>
  <c r="CV15"/>
  <c r="CU15"/>
  <c r="CT15"/>
  <c r="CB15"/>
  <c r="CA15"/>
  <c r="BZ15"/>
  <c r="BY15"/>
  <c r="AS15"/>
  <c r="AR15"/>
  <c r="AQ15"/>
  <c r="AP15"/>
  <c r="X15"/>
  <c r="W15"/>
  <c r="V15"/>
  <c r="U15"/>
  <c r="IB15"/>
  <c r="HX14"/>
  <c r="HW14"/>
  <c r="HV14"/>
  <c r="HU14"/>
  <c r="HB14"/>
  <c r="HA14"/>
  <c r="GZ14"/>
  <c r="GG14"/>
  <c r="GF14"/>
  <c r="GE14"/>
  <c r="FL14"/>
  <c r="FK14"/>
  <c r="FJ14"/>
  <c r="EQ14"/>
  <c r="EP14"/>
  <c r="EO14"/>
  <c r="EN14"/>
  <c r="DR14"/>
  <c r="DQ14"/>
  <c r="DP14"/>
  <c r="DO14"/>
  <c r="CW14"/>
  <c r="CV14"/>
  <c r="CU14"/>
  <c r="CT14"/>
  <c r="CB14"/>
  <c r="CA14"/>
  <c r="BZ14"/>
  <c r="BY14"/>
  <c r="AS14"/>
  <c r="AR14"/>
  <c r="AQ14"/>
  <c r="AP14"/>
  <c r="X14"/>
  <c r="W14"/>
  <c r="V14"/>
  <c r="U14"/>
  <c r="IB14"/>
  <c r="HX13"/>
  <c r="HW13"/>
  <c r="HV13"/>
  <c r="HU13"/>
  <c r="HB13"/>
  <c r="HA13"/>
  <c r="GZ13"/>
  <c r="GG13"/>
  <c r="GF13"/>
  <c r="GE13"/>
  <c r="FL13"/>
  <c r="FK13"/>
  <c r="FJ13"/>
  <c r="EQ13"/>
  <c r="EP13"/>
  <c r="EO13"/>
  <c r="EN13"/>
  <c r="DR13"/>
  <c r="DQ13"/>
  <c r="DP13"/>
  <c r="DO13"/>
  <c r="CW13"/>
  <c r="CV13"/>
  <c r="CU13"/>
  <c r="CT13"/>
  <c r="CB13"/>
  <c r="CA13"/>
  <c r="BZ13"/>
  <c r="BY13"/>
  <c r="AS13"/>
  <c r="AR13"/>
  <c r="AQ13"/>
  <c r="AP13"/>
  <c r="X13"/>
  <c r="W13"/>
  <c r="V13"/>
  <c r="U13"/>
  <c r="IB13"/>
  <c r="HX12"/>
  <c r="HW12"/>
  <c r="HV12"/>
  <c r="HU12"/>
  <c r="HB12"/>
  <c r="HA12"/>
  <c r="GZ12"/>
  <c r="GG12"/>
  <c r="GF12"/>
  <c r="GE12"/>
  <c r="FL12"/>
  <c r="FK12"/>
  <c r="FJ12"/>
  <c r="EQ12"/>
  <c r="EP12"/>
  <c r="EO12"/>
  <c r="EN12"/>
  <c r="DR12"/>
  <c r="DQ12"/>
  <c r="DP12"/>
  <c r="DO12"/>
  <c r="CW12"/>
  <c r="CV12"/>
  <c r="CU12"/>
  <c r="CT12"/>
  <c r="CB12"/>
  <c r="CA12"/>
  <c r="BZ12"/>
  <c r="BY12"/>
  <c r="AS12"/>
  <c r="AR12"/>
  <c r="AQ12"/>
  <c r="AP12"/>
  <c r="X12"/>
  <c r="W12"/>
  <c r="V12"/>
  <c r="U12"/>
  <c r="IB12"/>
  <c r="HX11"/>
  <c r="HW11"/>
  <c r="HV11"/>
  <c r="HU11"/>
  <c r="HB11"/>
  <c r="HA11"/>
  <c r="GZ11"/>
  <c r="GG11"/>
  <c r="GF11"/>
  <c r="GE11"/>
  <c r="FL11"/>
  <c r="FK11"/>
  <c r="FJ11"/>
  <c r="EQ11"/>
  <c r="EP11"/>
  <c r="EO11"/>
  <c r="EN11"/>
  <c r="DR11"/>
  <c r="DQ11"/>
  <c r="DP11"/>
  <c r="DO11"/>
  <c r="CW11"/>
  <c r="CV11"/>
  <c r="CU11"/>
  <c r="CT11"/>
  <c r="CB11"/>
  <c r="CA11"/>
  <c r="BZ11"/>
  <c r="BY11"/>
  <c r="AS11"/>
  <c r="AR11"/>
  <c r="AQ11"/>
  <c r="AP11"/>
  <c r="X11"/>
  <c r="W11"/>
  <c r="V11"/>
  <c r="U11"/>
  <c r="IB11"/>
  <c r="HX10"/>
  <c r="HW10"/>
  <c r="HV10"/>
  <c r="HU10"/>
  <c r="HB10"/>
  <c r="HA10"/>
  <c r="GZ10"/>
  <c r="GG10"/>
  <c r="GF10"/>
  <c r="GE10"/>
  <c r="FL10"/>
  <c r="FK10"/>
  <c r="FJ10"/>
  <c r="EQ10"/>
  <c r="EP10"/>
  <c r="EO10"/>
  <c r="EN10"/>
  <c r="DR10"/>
  <c r="DQ10"/>
  <c r="DP10"/>
  <c r="DO10"/>
  <c r="CW10"/>
  <c r="CV10"/>
  <c r="CU10"/>
  <c r="CT10"/>
  <c r="CB10"/>
  <c r="CA10"/>
  <c r="BZ10"/>
  <c r="BY10"/>
  <c r="AS10"/>
  <c r="AR10"/>
  <c r="AQ10"/>
  <c r="AP10"/>
  <c r="X10"/>
  <c r="W10"/>
  <c r="V10"/>
  <c r="U10"/>
  <c r="IB10"/>
  <c r="HX9"/>
  <c r="HW9"/>
  <c r="HV9"/>
  <c r="HU9"/>
  <c r="HB9"/>
  <c r="HA9"/>
  <c r="GZ9"/>
  <c r="GG9"/>
  <c r="GF9"/>
  <c r="GE9"/>
  <c r="FL9"/>
  <c r="FK9"/>
  <c r="FJ9"/>
  <c r="EQ9"/>
  <c r="EP9"/>
  <c r="EO9"/>
  <c r="EN9"/>
  <c r="DR9"/>
  <c r="DQ9"/>
  <c r="DP9"/>
  <c r="DO9"/>
  <c r="CW9"/>
  <c r="CV9"/>
  <c r="CU9"/>
  <c r="CT9"/>
  <c r="CB9"/>
  <c r="CA9"/>
  <c r="BZ9"/>
  <c r="BY9"/>
  <c r="AS9"/>
  <c r="AR9"/>
  <c r="AQ9"/>
  <c r="AP9"/>
  <c r="X9"/>
  <c r="W9"/>
  <c r="V9"/>
  <c r="U9"/>
  <c r="IB9"/>
  <c r="HX8"/>
  <c r="HW8"/>
  <c r="HV8"/>
  <c r="HU8"/>
  <c r="HB8"/>
  <c r="HA8"/>
  <c r="GZ8"/>
  <c r="GG8"/>
  <c r="GF8"/>
  <c r="GE8"/>
  <c r="FL8"/>
  <c r="FK8"/>
  <c r="FJ8"/>
  <c r="EQ8"/>
  <c r="EP8"/>
  <c r="EO8"/>
  <c r="EN8"/>
  <c r="DR8"/>
  <c r="DQ8"/>
  <c r="DP8"/>
  <c r="DO8"/>
  <c r="CW8"/>
  <c r="CV8"/>
  <c r="CU8"/>
  <c r="CT8"/>
  <c r="CB8"/>
  <c r="CA8"/>
  <c r="BZ8"/>
  <c r="BY8"/>
  <c r="AS8"/>
  <c r="AR8"/>
  <c r="AQ8"/>
  <c r="AP8"/>
  <c r="X8"/>
  <c r="W8"/>
  <c r="V8"/>
  <c r="U8"/>
  <c r="IB8"/>
  <c r="HX7"/>
  <c r="HW7"/>
  <c r="HV7"/>
  <c r="HU7"/>
  <c r="HB7"/>
  <c r="HA7"/>
  <c r="GZ7"/>
  <c r="GG7"/>
  <c r="GF7"/>
  <c r="GE7"/>
  <c r="FL7"/>
  <c r="FK7"/>
  <c r="FJ7"/>
  <c r="EQ7"/>
  <c r="EP7"/>
  <c r="EO7"/>
  <c r="EN7"/>
  <c r="DR7"/>
  <c r="DQ7"/>
  <c r="DP7"/>
  <c r="DO7"/>
  <c r="CW7"/>
  <c r="CV7"/>
  <c r="CU7"/>
  <c r="CT7"/>
  <c r="CB7"/>
  <c r="CA7"/>
  <c r="BZ7"/>
  <c r="BY7"/>
  <c r="AS7"/>
  <c r="AR7"/>
  <c r="AQ7"/>
  <c r="AP7"/>
  <c r="X7"/>
  <c r="W7"/>
  <c r="V7"/>
  <c r="U7"/>
  <c r="IB7"/>
  <c r="HX6"/>
  <c r="HW6"/>
  <c r="HV6"/>
  <c r="HU6"/>
  <c r="HB6"/>
  <c r="HA6"/>
  <c r="GZ6"/>
  <c r="GG6"/>
  <c r="GF6"/>
  <c r="GE6"/>
  <c r="FL6"/>
  <c r="FK6"/>
  <c r="FJ6"/>
  <c r="EQ6"/>
  <c r="EP6"/>
  <c r="EO6"/>
  <c r="EN6"/>
  <c r="DR6"/>
  <c r="DQ6"/>
  <c r="DP6"/>
  <c r="DO6"/>
  <c r="CW6"/>
  <c r="CV6"/>
  <c r="CU6"/>
  <c r="CT6"/>
  <c r="CB6"/>
  <c r="CA6"/>
  <c r="BZ6"/>
  <c r="BY6"/>
  <c r="AS6"/>
  <c r="AR6"/>
  <c r="AQ6"/>
  <c r="AP6"/>
  <c r="X6"/>
  <c r="W6"/>
  <c r="V6"/>
  <c r="U6"/>
  <c r="IB6"/>
  <c r="HX5"/>
  <c r="HW5"/>
  <c r="HV5"/>
  <c r="HU5"/>
  <c r="HB5"/>
  <c r="HA5"/>
  <c r="GZ5"/>
  <c r="GG5"/>
  <c r="GF5"/>
  <c r="GE5"/>
  <c r="FL5"/>
  <c r="FK5"/>
  <c r="FJ5"/>
  <c r="EQ5"/>
  <c r="EP5"/>
  <c r="EO5"/>
  <c r="EN5"/>
  <c r="DR5"/>
  <c r="DQ5"/>
  <c r="DP5"/>
  <c r="DO5"/>
  <c r="CW5"/>
  <c r="CV5"/>
  <c r="CU5"/>
  <c r="CT5"/>
  <c r="CB5"/>
  <c r="CA5"/>
  <c r="BZ5"/>
  <c r="BY5"/>
  <c r="AS5"/>
  <c r="AR5"/>
  <c r="AQ5"/>
  <c r="AP5"/>
  <c r="X5"/>
  <c r="W5"/>
  <c r="V5"/>
  <c r="U5"/>
  <c r="IB5"/>
  <c r="HX4"/>
  <c r="HW4"/>
  <c r="HV4"/>
  <c r="HU4"/>
  <c r="HB4"/>
  <c r="HA4"/>
  <c r="GZ4"/>
  <c r="GG4"/>
  <c r="GF4"/>
  <c r="GE4"/>
  <c r="FL4"/>
  <c r="FK4"/>
  <c r="FJ4"/>
  <c r="EQ4"/>
  <c r="EP4"/>
  <c r="EO4"/>
  <c r="EN4"/>
  <c r="DR4"/>
  <c r="DQ4"/>
  <c r="DP4"/>
  <c r="DO4"/>
  <c r="CW4"/>
  <c r="CV4"/>
  <c r="CU4"/>
  <c r="CT4"/>
  <c r="CB4"/>
  <c r="CA4"/>
  <c r="BZ4"/>
  <c r="BY4"/>
  <c r="AS4"/>
  <c r="AR4"/>
  <c r="AQ4"/>
  <c r="AP4"/>
  <c r="X4"/>
  <c r="W4"/>
  <c r="V4"/>
  <c r="U4"/>
  <c r="IB4"/>
  <c r="HX3"/>
  <c r="HW3"/>
  <c r="HV3"/>
  <c r="HU3"/>
  <c r="HB3"/>
  <c r="HA3"/>
  <c r="GZ3"/>
  <c r="GG3"/>
  <c r="GF3"/>
  <c r="GE3"/>
  <c r="FL3"/>
  <c r="FK3"/>
  <c r="FJ3"/>
  <c r="EQ3"/>
  <c r="EP3"/>
  <c r="EO3"/>
  <c r="EN3"/>
  <c r="DR3"/>
  <c r="DQ3"/>
  <c r="DP3"/>
  <c r="DO3"/>
  <c r="CW3"/>
  <c r="CV3"/>
  <c r="CU3"/>
  <c r="CT3"/>
  <c r="CB3"/>
  <c r="CA3"/>
  <c r="BZ3"/>
  <c r="BY3"/>
  <c r="AS3"/>
  <c r="AR3"/>
  <c r="AQ3"/>
  <c r="AP3"/>
  <c r="X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DR2"/>
  <c r="DQ2"/>
  <c r="DP2"/>
  <c r="DO2"/>
  <c r="DN2"/>
  <c r="CW2"/>
  <c r="CV2"/>
  <c r="CU2"/>
  <c r="CT2"/>
  <c r="CS2"/>
  <c r="CB2"/>
  <c r="CA2"/>
  <c r="BZ2"/>
  <c r="BY2"/>
  <c r="BX2"/>
  <c r="BW2"/>
  <c r="AS2"/>
  <c r="AR2"/>
  <c r="AQ2"/>
  <c r="AP2"/>
  <c r="AO2"/>
  <c r="AN2"/>
  <c r="X2"/>
  <c r="W2"/>
  <c r="V2"/>
  <c r="U2"/>
  <c r="T2"/>
  <c r="S2"/>
  <c r="C2"/>
  <c r="A1"/>
  <c r="EM3" i="17"/>
  <c r="IA3"/>
  <c r="HZ3"/>
  <c r="IK3"/>
  <c r="D29" i="10"/>
  <c r="HT3" i="17"/>
  <c r="GY3"/>
  <c r="FI3"/>
  <c r="GD3"/>
  <c r="T3"/>
  <c r="AO3"/>
  <c r="BX3"/>
  <c r="CS3"/>
  <c r="DN3"/>
  <c r="EM4"/>
  <c r="FI4"/>
  <c r="IA4"/>
  <c r="HT4"/>
  <c r="GY4"/>
  <c r="GD4"/>
  <c r="T4"/>
  <c r="AO4"/>
  <c r="BX4"/>
  <c r="CS4"/>
  <c r="DN4"/>
  <c r="EM5"/>
  <c r="HT5"/>
  <c r="GY5"/>
  <c r="IA5"/>
  <c r="FI5"/>
  <c r="GD5"/>
  <c r="T5"/>
  <c r="AO5"/>
  <c r="BX5"/>
  <c r="CS5"/>
  <c r="DN5"/>
  <c r="EM6"/>
  <c r="FI6"/>
  <c r="GD6"/>
  <c r="IA6"/>
  <c r="HZ6"/>
  <c r="IK6"/>
  <c r="D42" i="10"/>
  <c r="GY6" i="17"/>
  <c r="HT6"/>
  <c r="T6"/>
  <c r="AO6"/>
  <c r="BX6"/>
  <c r="CS6"/>
  <c r="DN6"/>
  <c r="EM7"/>
  <c r="HT7"/>
  <c r="GY7"/>
  <c r="IA7"/>
  <c r="FI7"/>
  <c r="GD7"/>
  <c r="T7"/>
  <c r="AO7"/>
  <c r="BX7"/>
  <c r="CS7"/>
  <c r="DN7"/>
  <c r="EM8"/>
  <c r="FI8"/>
  <c r="GD8"/>
  <c r="GY8"/>
  <c r="HT8"/>
  <c r="T8"/>
  <c r="X25"/>
  <c r="AO8"/>
  <c r="BX8"/>
  <c r="CS8"/>
  <c r="DN8"/>
  <c r="EM9"/>
  <c r="FI9"/>
  <c r="GD9"/>
  <c r="HT9"/>
  <c r="GY9"/>
  <c r="IA9"/>
  <c r="T9"/>
  <c r="HZ9"/>
  <c r="AO9"/>
  <c r="BX9"/>
  <c r="CS9"/>
  <c r="DN9"/>
  <c r="EM10"/>
  <c r="FI10"/>
  <c r="GD10"/>
  <c r="GY10"/>
  <c r="HT10"/>
  <c r="T10"/>
  <c r="HZ10"/>
  <c r="AO10"/>
  <c r="BX10"/>
  <c r="CS10"/>
  <c r="DN10"/>
  <c r="EM11"/>
  <c r="FI11"/>
  <c r="GD11"/>
  <c r="GY11"/>
  <c r="HT11"/>
  <c r="T11"/>
  <c r="HZ11"/>
  <c r="AO11"/>
  <c r="BX11"/>
  <c r="CS11"/>
  <c r="DN11"/>
  <c r="EM12"/>
  <c r="FI12"/>
  <c r="GD12"/>
  <c r="GY12"/>
  <c r="HT12"/>
  <c r="T12"/>
  <c r="AO12"/>
  <c r="HZ12"/>
  <c r="BX12"/>
  <c r="CS12"/>
  <c r="DN12"/>
  <c r="T13"/>
  <c r="AO13"/>
  <c r="BX13"/>
  <c r="CS13"/>
  <c r="DN13"/>
  <c r="T14"/>
  <c r="AO14"/>
  <c r="BX14"/>
  <c r="CS14"/>
  <c r="DN14"/>
  <c r="HZ4"/>
  <c r="HZ5"/>
  <c r="HZ7"/>
  <c r="HZ8"/>
  <c r="IF15"/>
  <c r="D131" i="10"/>
  <c r="DR18" i="17"/>
  <c r="HT13"/>
  <c r="HT14"/>
  <c r="HX21"/>
  <c r="HW27"/>
  <c r="HV27"/>
  <c r="HU27"/>
  <c r="GY13"/>
  <c r="GY14"/>
  <c r="HC26"/>
  <c r="HB27"/>
  <c r="HA27"/>
  <c r="GZ27"/>
  <c r="GD13"/>
  <c r="GD14"/>
  <c r="GG27"/>
  <c r="GF27"/>
  <c r="GE27"/>
  <c r="FI13"/>
  <c r="FI14"/>
  <c r="FM21"/>
  <c r="FL27"/>
  <c r="FK27"/>
  <c r="FJ27"/>
  <c r="EQ27"/>
  <c r="EM13"/>
  <c r="EM14"/>
  <c r="ER25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V26"/>
  <c r="CU26"/>
  <c r="CT26"/>
  <c r="CB26"/>
  <c r="CA26"/>
  <c r="BZ26"/>
  <c r="BY26"/>
  <c r="AR26"/>
  <c r="AQ26"/>
  <c r="AP26"/>
  <c r="W26"/>
  <c r="V26"/>
  <c r="U26"/>
  <c r="HW25"/>
  <c r="HV25"/>
  <c r="HU25"/>
  <c r="HC25"/>
  <c r="HB25"/>
  <c r="HA25"/>
  <c r="GZ25"/>
  <c r="GG25"/>
  <c r="GF25"/>
  <c r="GE25"/>
  <c r="FL25"/>
  <c r="FK25"/>
  <c r="FJ25"/>
  <c r="EQ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HX24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HW22"/>
  <c r="HV22"/>
  <c r="HU22"/>
  <c r="HB22"/>
  <c r="HA22"/>
  <c r="GZ22"/>
  <c r="GG22"/>
  <c r="GF22"/>
  <c r="GE22"/>
  <c r="FL22"/>
  <c r="FK22"/>
  <c r="FJ22"/>
  <c r="EQ22"/>
  <c r="EP22"/>
  <c r="EO22"/>
  <c r="EN22"/>
  <c r="DQ22"/>
  <c r="DP22"/>
  <c r="DO22"/>
  <c r="CW22"/>
  <c r="CV22"/>
  <c r="CU22"/>
  <c r="CT22"/>
  <c r="CA22"/>
  <c r="BZ22"/>
  <c r="BY22"/>
  <c r="AR22"/>
  <c r="AQ22"/>
  <c r="AP22"/>
  <c r="W22"/>
  <c r="V22"/>
  <c r="U22"/>
  <c r="IB22"/>
  <c r="HW21"/>
  <c r="HV21"/>
  <c r="HU21"/>
  <c r="HB21"/>
  <c r="HA21"/>
  <c r="GZ21"/>
  <c r="GG21"/>
  <c r="GF21"/>
  <c r="GE21"/>
  <c r="FL21"/>
  <c r="FK21"/>
  <c r="FJ21"/>
  <c r="EQ21"/>
  <c r="EP21"/>
  <c r="EO21"/>
  <c r="EN21"/>
  <c r="DR21"/>
  <c r="DQ21"/>
  <c r="DP21"/>
  <c r="DO21"/>
  <c r="CV21"/>
  <c r="CU21"/>
  <c r="CT21"/>
  <c r="CA21"/>
  <c r="BZ21"/>
  <c r="BY21"/>
  <c r="AS21"/>
  <c r="AR21"/>
  <c r="AQ21"/>
  <c r="AP21"/>
  <c r="W21"/>
  <c r="V21"/>
  <c r="U21"/>
  <c r="HW20"/>
  <c r="HV20"/>
  <c r="HU20"/>
  <c r="HB20"/>
  <c r="HA20"/>
  <c r="GZ20"/>
  <c r="GH20"/>
  <c r="GG20"/>
  <c r="GF20"/>
  <c r="GE20"/>
  <c r="FL20"/>
  <c r="FK20"/>
  <c r="FJ20"/>
  <c r="EQ20"/>
  <c r="EP20"/>
  <c r="EO20"/>
  <c r="EN20"/>
  <c r="DQ20"/>
  <c r="DP20"/>
  <c r="DO20"/>
  <c r="CV20"/>
  <c r="CU20"/>
  <c r="CT20"/>
  <c r="CA20"/>
  <c r="BZ20"/>
  <c r="BY20"/>
  <c r="AR20"/>
  <c r="AQ20"/>
  <c r="AP20"/>
  <c r="W20"/>
  <c r="V20"/>
  <c r="U20"/>
  <c r="IB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V19"/>
  <c r="CU19"/>
  <c r="CT19"/>
  <c r="CA19"/>
  <c r="BZ19"/>
  <c r="BY19"/>
  <c r="AR19"/>
  <c r="AQ19"/>
  <c r="AP19"/>
  <c r="W19"/>
  <c r="V19"/>
  <c r="U19"/>
  <c r="HW18"/>
  <c r="HV18"/>
  <c r="HU18"/>
  <c r="HB18"/>
  <c r="HA18"/>
  <c r="GZ18"/>
  <c r="GG18"/>
  <c r="GF18"/>
  <c r="GE18"/>
  <c r="FL18"/>
  <c r="FK18"/>
  <c r="FJ18"/>
  <c r="EQ18"/>
  <c r="EP18"/>
  <c r="EO18"/>
  <c r="EN18"/>
  <c r="DQ18"/>
  <c r="DP18"/>
  <c r="DO18"/>
  <c r="CV18"/>
  <c r="CU18"/>
  <c r="CT18"/>
  <c r="CA18"/>
  <c r="BZ18"/>
  <c r="BY18"/>
  <c r="AS18"/>
  <c r="AR18"/>
  <c r="AQ18"/>
  <c r="AP18"/>
  <c r="W18"/>
  <c r="V18"/>
  <c r="U18"/>
  <c r="HW17"/>
  <c r="HV17"/>
  <c r="HU17"/>
  <c r="HB17"/>
  <c r="HA17"/>
  <c r="GZ17"/>
  <c r="GH17"/>
  <c r="GG17"/>
  <c r="GF17"/>
  <c r="GE17"/>
  <c r="FL17"/>
  <c r="FK17"/>
  <c r="FJ17"/>
  <c r="EQ17"/>
  <c r="EP17"/>
  <c r="EO17"/>
  <c r="EN17"/>
  <c r="DQ17"/>
  <c r="DP17"/>
  <c r="DO17"/>
  <c r="CV17"/>
  <c r="CU17"/>
  <c r="CT17"/>
  <c r="CB17"/>
  <c r="CA17"/>
  <c r="BZ17"/>
  <c r="BY17"/>
  <c r="AR17"/>
  <c r="AQ17"/>
  <c r="AP17"/>
  <c r="W17"/>
  <c r="V17"/>
  <c r="U17"/>
  <c r="IB17"/>
  <c r="HW16"/>
  <c r="HV16"/>
  <c r="HU16"/>
  <c r="HC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A16"/>
  <c r="BZ16"/>
  <c r="BY16"/>
  <c r="AR16"/>
  <c r="AQ16"/>
  <c r="AP16"/>
  <c r="W16"/>
  <c r="V16"/>
  <c r="U16"/>
  <c r="HW15"/>
  <c r="HV15"/>
  <c r="HU15"/>
  <c r="HB15"/>
  <c r="HA15"/>
  <c r="GZ15"/>
  <c r="GG15"/>
  <c r="GF15"/>
  <c r="GE15"/>
  <c r="FL15"/>
  <c r="FK15"/>
  <c r="FJ15"/>
  <c r="EQ15"/>
  <c r="EP15"/>
  <c r="EO15"/>
  <c r="EN15"/>
  <c r="DQ15"/>
  <c r="DP15"/>
  <c r="DO15"/>
  <c r="CV15"/>
  <c r="CU15"/>
  <c r="CT15"/>
  <c r="CA15"/>
  <c r="BZ15"/>
  <c r="BY15"/>
  <c r="AR15"/>
  <c r="AQ15"/>
  <c r="AP15"/>
  <c r="W15"/>
  <c r="V15"/>
  <c r="U15"/>
  <c r="IB15"/>
  <c r="HW14"/>
  <c r="HV14"/>
  <c r="HU14"/>
  <c r="HB14"/>
  <c r="HA14"/>
  <c r="GZ14"/>
  <c r="GG14"/>
  <c r="GF14"/>
  <c r="GE14"/>
  <c r="FL14"/>
  <c r="FK14"/>
  <c r="FJ14"/>
  <c r="EQ14"/>
  <c r="EP14"/>
  <c r="EO14"/>
  <c r="EN14"/>
  <c r="DQ14"/>
  <c r="DP14"/>
  <c r="DO14"/>
  <c r="CV14"/>
  <c r="CU14"/>
  <c r="CT14"/>
  <c r="CB14"/>
  <c r="CA14"/>
  <c r="BZ14"/>
  <c r="BY14"/>
  <c r="AR14"/>
  <c r="AQ14"/>
  <c r="AP14"/>
  <c r="W14"/>
  <c r="V14"/>
  <c r="U14"/>
  <c r="HW13"/>
  <c r="HV13"/>
  <c r="HU13"/>
  <c r="HB13"/>
  <c r="HA13"/>
  <c r="GZ13"/>
  <c r="GG13"/>
  <c r="GF13"/>
  <c r="GE13"/>
  <c r="FL13"/>
  <c r="FK13"/>
  <c r="FJ13"/>
  <c r="ER13"/>
  <c r="EQ13"/>
  <c r="EP13"/>
  <c r="EO13"/>
  <c r="EN13"/>
  <c r="DQ13"/>
  <c r="DP13"/>
  <c r="DO13"/>
  <c r="CW13"/>
  <c r="CV13"/>
  <c r="CU13"/>
  <c r="CT13"/>
  <c r="CA13"/>
  <c r="BZ13"/>
  <c r="BY13"/>
  <c r="AR13"/>
  <c r="AQ13"/>
  <c r="AP13"/>
  <c r="X13"/>
  <c r="W13"/>
  <c r="V13"/>
  <c r="U13"/>
  <c r="HX12"/>
  <c r="HW12"/>
  <c r="HV12"/>
  <c r="HU12"/>
  <c r="HB12"/>
  <c r="HA12"/>
  <c r="GZ12"/>
  <c r="GG12"/>
  <c r="GF12"/>
  <c r="GE12"/>
  <c r="FM12"/>
  <c r="FL12"/>
  <c r="FK12"/>
  <c r="FJ12"/>
  <c r="EQ12"/>
  <c r="EP12"/>
  <c r="EO12"/>
  <c r="EN12"/>
  <c r="DQ12"/>
  <c r="DP12"/>
  <c r="DO12"/>
  <c r="CV12"/>
  <c r="CU12"/>
  <c r="CT12"/>
  <c r="CA12"/>
  <c r="BZ12"/>
  <c r="BY12"/>
  <c r="AR12"/>
  <c r="AQ12"/>
  <c r="AP12"/>
  <c r="W12"/>
  <c r="V12"/>
  <c r="U12"/>
  <c r="HX11"/>
  <c r="HW11"/>
  <c r="HV11"/>
  <c r="HU11"/>
  <c r="HB11"/>
  <c r="HA11"/>
  <c r="GZ11"/>
  <c r="GG11"/>
  <c r="GF11"/>
  <c r="GE11"/>
  <c r="FM11"/>
  <c r="FL11"/>
  <c r="FK11"/>
  <c r="FJ11"/>
  <c r="EP11"/>
  <c r="EO11"/>
  <c r="EN11"/>
  <c r="DQ11"/>
  <c r="DP11"/>
  <c r="DO11"/>
  <c r="CV11"/>
  <c r="CU11"/>
  <c r="CT11"/>
  <c r="CA11"/>
  <c r="BZ11"/>
  <c r="BY11"/>
  <c r="AR11"/>
  <c r="AQ11"/>
  <c r="AP11"/>
  <c r="W11"/>
  <c r="V11"/>
  <c r="U11"/>
  <c r="HW10"/>
  <c r="HV10"/>
  <c r="HU10"/>
  <c r="HB10"/>
  <c r="HA10"/>
  <c r="GZ10"/>
  <c r="GG10"/>
  <c r="GF10"/>
  <c r="GE10"/>
  <c r="FM10"/>
  <c r="FL10"/>
  <c r="FK10"/>
  <c r="FJ10"/>
  <c r="EQ10"/>
  <c r="EP10"/>
  <c r="EO10"/>
  <c r="EN10"/>
  <c r="DQ10"/>
  <c r="DP10"/>
  <c r="DO10"/>
  <c r="CV10"/>
  <c r="CU10"/>
  <c r="CT10"/>
  <c r="CA10"/>
  <c r="BZ10"/>
  <c r="BY10"/>
  <c r="AR10"/>
  <c r="AQ10"/>
  <c r="AP10"/>
  <c r="W10"/>
  <c r="V10"/>
  <c r="U10"/>
  <c r="HX9"/>
  <c r="HW9"/>
  <c r="HV9"/>
  <c r="HU9"/>
  <c r="HB9"/>
  <c r="HA9"/>
  <c r="GZ9"/>
  <c r="GG9"/>
  <c r="GF9"/>
  <c r="GE9"/>
  <c r="FM9"/>
  <c r="FL9"/>
  <c r="FK9"/>
  <c r="FJ9"/>
  <c r="EQ9"/>
  <c r="EP9"/>
  <c r="EO9"/>
  <c r="EN9"/>
  <c r="DQ9"/>
  <c r="DP9"/>
  <c r="DO9"/>
  <c r="CV9"/>
  <c r="CU9"/>
  <c r="CT9"/>
  <c r="CA9"/>
  <c r="BZ9"/>
  <c r="BY9"/>
  <c r="AR9"/>
  <c r="AQ9"/>
  <c r="AP9"/>
  <c r="W9"/>
  <c r="V9"/>
  <c r="U9"/>
  <c r="HX8"/>
  <c r="HW8"/>
  <c r="HV8"/>
  <c r="HU8"/>
  <c r="HB8"/>
  <c r="HA8"/>
  <c r="GZ8"/>
  <c r="GG8"/>
  <c r="GF8"/>
  <c r="GE8"/>
  <c r="FM8"/>
  <c r="FL8"/>
  <c r="FK8"/>
  <c r="FJ8"/>
  <c r="EQ8"/>
  <c r="EP8"/>
  <c r="EO8"/>
  <c r="EN8"/>
  <c r="DQ8"/>
  <c r="DP8"/>
  <c r="DO8"/>
  <c r="CV8"/>
  <c r="CU8"/>
  <c r="CT8"/>
  <c r="CA8"/>
  <c r="BZ8"/>
  <c r="BY8"/>
  <c r="AR8"/>
  <c r="AQ8"/>
  <c r="AP8"/>
  <c r="W8"/>
  <c r="V8"/>
  <c r="U8"/>
  <c r="HX7"/>
  <c r="HW7"/>
  <c r="HV7"/>
  <c r="HU7"/>
  <c r="HB7"/>
  <c r="HA7"/>
  <c r="GZ7"/>
  <c r="GG7"/>
  <c r="GF7"/>
  <c r="GE7"/>
  <c r="FM7"/>
  <c r="FL7"/>
  <c r="FK7"/>
  <c r="FJ7"/>
  <c r="EQ7"/>
  <c r="EP7"/>
  <c r="EO7"/>
  <c r="EN7"/>
  <c r="DQ7"/>
  <c r="DP7"/>
  <c r="DO7"/>
  <c r="CV7"/>
  <c r="CU7"/>
  <c r="CT7"/>
  <c r="CB7"/>
  <c r="CA7"/>
  <c r="BZ7"/>
  <c r="BY7"/>
  <c r="AR7"/>
  <c r="AQ7"/>
  <c r="AP7"/>
  <c r="W7"/>
  <c r="V7"/>
  <c r="U7"/>
  <c r="IB7"/>
  <c r="HX6"/>
  <c r="HW6"/>
  <c r="HV6"/>
  <c r="HU6"/>
  <c r="HB6"/>
  <c r="HA6"/>
  <c r="GZ6"/>
  <c r="GH6"/>
  <c r="GG6"/>
  <c r="GF6"/>
  <c r="GE6"/>
  <c r="FM6"/>
  <c r="FL6"/>
  <c r="FK6"/>
  <c r="FJ6"/>
  <c r="EQ6"/>
  <c r="EP6"/>
  <c r="EO6"/>
  <c r="EN6"/>
  <c r="DQ6"/>
  <c r="DP6"/>
  <c r="DO6"/>
  <c r="CV6"/>
  <c r="CU6"/>
  <c r="CT6"/>
  <c r="CB6"/>
  <c r="CA6"/>
  <c r="BZ6"/>
  <c r="BY6"/>
  <c r="AR6"/>
  <c r="AQ6"/>
  <c r="AP6"/>
  <c r="W6"/>
  <c r="V6"/>
  <c r="U6"/>
  <c r="IB6"/>
  <c r="HX5"/>
  <c r="HW5"/>
  <c r="HV5"/>
  <c r="HU5"/>
  <c r="HC5"/>
  <c r="HB5"/>
  <c r="HA5"/>
  <c r="GZ5"/>
  <c r="GH5"/>
  <c r="GG5"/>
  <c r="GF5"/>
  <c r="GE5"/>
  <c r="FM5"/>
  <c r="FL5"/>
  <c r="FK5"/>
  <c r="FJ5"/>
  <c r="ER5"/>
  <c r="EQ5"/>
  <c r="EP5"/>
  <c r="EO5"/>
  <c r="EN5"/>
  <c r="DQ5"/>
  <c r="DP5"/>
  <c r="DO5"/>
  <c r="CW5"/>
  <c r="CV5"/>
  <c r="CU5"/>
  <c r="CT5"/>
  <c r="CB5"/>
  <c r="CA5"/>
  <c r="BZ5"/>
  <c r="BY5"/>
  <c r="AR5"/>
  <c r="AQ5"/>
  <c r="AP5"/>
  <c r="X5"/>
  <c r="W5"/>
  <c r="V5"/>
  <c r="U5"/>
  <c r="IB5"/>
  <c r="HX4"/>
  <c r="HW4"/>
  <c r="HV4"/>
  <c r="HU4"/>
  <c r="HC4"/>
  <c r="HB4"/>
  <c r="HA4"/>
  <c r="GZ4"/>
  <c r="GH4"/>
  <c r="GG4"/>
  <c r="GF4"/>
  <c r="GE4"/>
  <c r="FM4"/>
  <c r="FL4"/>
  <c r="FK4"/>
  <c r="FJ4"/>
  <c r="ER4"/>
  <c r="EQ4"/>
  <c r="EP4"/>
  <c r="EO4"/>
  <c r="EN4"/>
  <c r="DQ4"/>
  <c r="DP4"/>
  <c r="DO4"/>
  <c r="CW4"/>
  <c r="CV4"/>
  <c r="CU4"/>
  <c r="CT4"/>
  <c r="CB4"/>
  <c r="CA4"/>
  <c r="BZ4"/>
  <c r="BY4"/>
  <c r="AR4"/>
  <c r="AQ4"/>
  <c r="AP4"/>
  <c r="X4"/>
  <c r="W4"/>
  <c r="V4"/>
  <c r="U4"/>
  <c r="IB4"/>
  <c r="HX3"/>
  <c r="HW3"/>
  <c r="HV3"/>
  <c r="HU3"/>
  <c r="HC3"/>
  <c r="HB3"/>
  <c r="HA3"/>
  <c r="GZ3"/>
  <c r="GH3"/>
  <c r="GG3"/>
  <c r="GF3"/>
  <c r="GE3"/>
  <c r="FM3"/>
  <c r="FL3"/>
  <c r="FK3"/>
  <c r="FJ3"/>
  <c r="ER3"/>
  <c r="EQ3"/>
  <c r="EP3"/>
  <c r="EO3"/>
  <c r="EN3"/>
  <c r="DQ3"/>
  <c r="DP3"/>
  <c r="DO3"/>
  <c r="CW3"/>
  <c r="CV3"/>
  <c r="CU3"/>
  <c r="CT3"/>
  <c r="CB3"/>
  <c r="CA3"/>
  <c r="BZ3"/>
  <c r="BY3"/>
  <c r="AR3"/>
  <c r="AQ3"/>
  <c r="AP3"/>
  <c r="X3"/>
  <c r="W3"/>
  <c r="V3"/>
  <c r="U3"/>
  <c r="IB3"/>
  <c r="T27" i="16"/>
  <c r="AO27"/>
  <c r="HZ27"/>
  <c r="BX27"/>
  <c r="CS27"/>
  <c r="CW27"/>
  <c r="DN27"/>
  <c r="EM3"/>
  <c r="FI3"/>
  <c r="HT3"/>
  <c r="GY3"/>
  <c r="IA3"/>
  <c r="GD3"/>
  <c r="GY5"/>
  <c r="GY6"/>
  <c r="GY7"/>
  <c r="GY10"/>
  <c r="GY12"/>
  <c r="GY14"/>
  <c r="GY9"/>
  <c r="GY11"/>
  <c r="GY13"/>
  <c r="HT5"/>
  <c r="HT6"/>
  <c r="HT10"/>
  <c r="HT9"/>
  <c r="HT7"/>
  <c r="HT14"/>
  <c r="HT13"/>
  <c r="HT12"/>
  <c r="HT11"/>
  <c r="HT4"/>
  <c r="HT8"/>
  <c r="T3"/>
  <c r="HZ3"/>
  <c r="AO3"/>
  <c r="BX3"/>
  <c r="CS3"/>
  <c r="DN3"/>
  <c r="EM4"/>
  <c r="IA4"/>
  <c r="IK4"/>
  <c r="D59" i="10"/>
  <c r="FI4" i="16"/>
  <c r="GD4"/>
  <c r="GY4"/>
  <c r="T4"/>
  <c r="AO4"/>
  <c r="HZ4"/>
  <c r="BX4"/>
  <c r="CS4"/>
  <c r="DN4"/>
  <c r="DR27"/>
  <c r="EM5"/>
  <c r="IA5"/>
  <c r="FI5"/>
  <c r="GD5"/>
  <c r="T5"/>
  <c r="HZ5"/>
  <c r="AO5"/>
  <c r="BX5"/>
  <c r="CS5"/>
  <c r="DN5"/>
  <c r="EM6"/>
  <c r="FI6"/>
  <c r="GD6"/>
  <c r="T6"/>
  <c r="HZ6"/>
  <c r="AO6"/>
  <c r="BX6"/>
  <c r="CS6"/>
  <c r="DN6"/>
  <c r="EM7"/>
  <c r="IA7"/>
  <c r="FI7"/>
  <c r="GD7"/>
  <c r="T7"/>
  <c r="AO7"/>
  <c r="BX7"/>
  <c r="HZ7"/>
  <c r="CS7"/>
  <c r="DN7"/>
  <c r="EM8"/>
  <c r="IA8"/>
  <c r="FI8"/>
  <c r="GD8"/>
  <c r="GY8"/>
  <c r="T8"/>
  <c r="AO8"/>
  <c r="BX8"/>
  <c r="HZ8"/>
  <c r="CS8"/>
  <c r="DN8"/>
  <c r="EM9"/>
  <c r="IA9"/>
  <c r="IK9"/>
  <c r="FI9"/>
  <c r="GD9"/>
  <c r="T9"/>
  <c r="AO9"/>
  <c r="BX9"/>
  <c r="CS9"/>
  <c r="HZ9"/>
  <c r="DN9"/>
  <c r="EM10"/>
  <c r="IA10"/>
  <c r="FI10"/>
  <c r="GD10"/>
  <c r="T10"/>
  <c r="HZ10"/>
  <c r="AO10"/>
  <c r="BX10"/>
  <c r="CS10"/>
  <c r="DN10"/>
  <c r="EM11"/>
  <c r="FI11"/>
  <c r="FM25"/>
  <c r="GD11"/>
  <c r="IA11"/>
  <c r="T11"/>
  <c r="AO11"/>
  <c r="HZ11"/>
  <c r="BX11"/>
  <c r="CS11"/>
  <c r="DN11"/>
  <c r="EM12"/>
  <c r="IA12"/>
  <c r="IK12"/>
  <c r="FI12"/>
  <c r="GD12"/>
  <c r="T12"/>
  <c r="X24"/>
  <c r="AO12"/>
  <c r="BX12"/>
  <c r="CS12"/>
  <c r="DN12"/>
  <c r="EM13"/>
  <c r="FI13"/>
  <c r="GD13"/>
  <c r="IA13"/>
  <c r="T13"/>
  <c r="AO13"/>
  <c r="HZ13"/>
  <c r="BX13"/>
  <c r="CS13"/>
  <c r="DN13"/>
  <c r="EM14"/>
  <c r="IA14"/>
  <c r="FI14"/>
  <c r="GD14"/>
  <c r="T14"/>
  <c r="HZ14"/>
  <c r="AO14"/>
  <c r="BX14"/>
  <c r="CS14"/>
  <c r="DN14"/>
  <c r="EM15"/>
  <c r="FI15"/>
  <c r="IA15"/>
  <c r="GD15"/>
  <c r="GY15"/>
  <c r="HT15"/>
  <c r="T15"/>
  <c r="HZ15"/>
  <c r="AO15"/>
  <c r="BX15"/>
  <c r="CS15"/>
  <c r="DN15"/>
  <c r="T16"/>
  <c r="AO16"/>
  <c r="BX16"/>
  <c r="CS16"/>
  <c r="DN16"/>
  <c r="HZ16"/>
  <c r="T17"/>
  <c r="HZ17"/>
  <c r="IK17"/>
  <c r="D169" i="10"/>
  <c r="AO17" i="16"/>
  <c r="BX17"/>
  <c r="CS17"/>
  <c r="DN17"/>
  <c r="T18"/>
  <c r="HZ18"/>
  <c r="AO18"/>
  <c r="BX18"/>
  <c r="CS18"/>
  <c r="DN18"/>
  <c r="T19"/>
  <c r="AO19"/>
  <c r="HZ19"/>
  <c r="IK19"/>
  <c r="D171" i="10"/>
  <c r="BX19" i="16"/>
  <c r="CS19"/>
  <c r="DN19"/>
  <c r="T20"/>
  <c r="AO20"/>
  <c r="BX20"/>
  <c r="HZ20"/>
  <c r="CS20"/>
  <c r="DN20"/>
  <c r="T21"/>
  <c r="AO21"/>
  <c r="HZ21"/>
  <c r="BX21"/>
  <c r="CS21"/>
  <c r="DN21"/>
  <c r="T22"/>
  <c r="AO22"/>
  <c r="BX22"/>
  <c r="HZ22"/>
  <c r="CS22"/>
  <c r="DN22"/>
  <c r="T23"/>
  <c r="AO23"/>
  <c r="HZ23"/>
  <c r="BX23"/>
  <c r="CS23"/>
  <c r="DN23"/>
  <c r="T24"/>
  <c r="AO24"/>
  <c r="BX24"/>
  <c r="HZ24"/>
  <c r="CS24"/>
  <c r="CW24"/>
  <c r="DN24"/>
  <c r="T25"/>
  <c r="AO25"/>
  <c r="BX25"/>
  <c r="CS25"/>
  <c r="DN25"/>
  <c r="T26"/>
  <c r="HZ26"/>
  <c r="AO26"/>
  <c r="BX26"/>
  <c r="CB26"/>
  <c r="CS26"/>
  <c r="CW25"/>
  <c r="DN26"/>
  <c r="HT27"/>
  <c r="HX27"/>
  <c r="HT16"/>
  <c r="HX25"/>
  <c r="HT17"/>
  <c r="HT18"/>
  <c r="HT19"/>
  <c r="HT20"/>
  <c r="HT21"/>
  <c r="HT22"/>
  <c r="HT23"/>
  <c r="HX23"/>
  <c r="HT24"/>
  <c r="HT25"/>
  <c r="HT26"/>
  <c r="HX26"/>
  <c r="HW27"/>
  <c r="HV27"/>
  <c r="HU27"/>
  <c r="GY27"/>
  <c r="GY16"/>
  <c r="HC27"/>
  <c r="GY17"/>
  <c r="GY18"/>
  <c r="GY19"/>
  <c r="GY20"/>
  <c r="GY21"/>
  <c r="GY22"/>
  <c r="GY23"/>
  <c r="GY24"/>
  <c r="GY25"/>
  <c r="GY26"/>
  <c r="HB27"/>
  <c r="HA27"/>
  <c r="GZ27"/>
  <c r="GD27"/>
  <c r="GH27"/>
  <c r="GD16"/>
  <c r="GD17"/>
  <c r="GD18"/>
  <c r="GD19"/>
  <c r="GD20"/>
  <c r="GD21"/>
  <c r="GD22"/>
  <c r="GD23"/>
  <c r="GD24"/>
  <c r="GD25"/>
  <c r="GD26"/>
  <c r="GH26"/>
  <c r="GG27"/>
  <c r="GF27"/>
  <c r="GE27"/>
  <c r="FI27"/>
  <c r="FI16"/>
  <c r="FI17"/>
  <c r="FI18"/>
  <c r="FI19"/>
  <c r="FI20"/>
  <c r="FI21"/>
  <c r="FI22"/>
  <c r="FI23"/>
  <c r="FM23"/>
  <c r="FI24"/>
  <c r="FI25"/>
  <c r="FI26"/>
  <c r="FM26"/>
  <c r="FL27"/>
  <c r="FK27"/>
  <c r="FJ27"/>
  <c r="EM27"/>
  <c r="IB27"/>
  <c r="EM16"/>
  <c r="EM17"/>
  <c r="EM18"/>
  <c r="ER22"/>
  <c r="EM19"/>
  <c r="EM20"/>
  <c r="EM21"/>
  <c r="EM22"/>
  <c r="IA22"/>
  <c r="EM23"/>
  <c r="EM24"/>
  <c r="EM25"/>
  <c r="ER26"/>
  <c r="EM26"/>
  <c r="EQ26"/>
  <c r="EQ27"/>
  <c r="EP27"/>
  <c r="EO27"/>
  <c r="EN27"/>
  <c r="DQ27"/>
  <c r="DP27"/>
  <c r="DO27"/>
  <c r="CV27"/>
  <c r="CU27"/>
  <c r="CT27"/>
  <c r="CB27"/>
  <c r="CA27"/>
  <c r="BZ27"/>
  <c r="BY27"/>
  <c r="AR27"/>
  <c r="AQ27"/>
  <c r="AP27"/>
  <c r="W27"/>
  <c r="V27"/>
  <c r="U27"/>
  <c r="HW26"/>
  <c r="HV26"/>
  <c r="HU26"/>
  <c r="HC26"/>
  <c r="HB26"/>
  <c r="HA26"/>
  <c r="GZ26"/>
  <c r="GG26"/>
  <c r="GF26"/>
  <c r="GE26"/>
  <c r="FL26"/>
  <c r="FK26"/>
  <c r="FJ26"/>
  <c r="EP26"/>
  <c r="EO26"/>
  <c r="EN26"/>
  <c r="DR26"/>
  <c r="DQ26"/>
  <c r="DP26"/>
  <c r="DO26"/>
  <c r="CV26"/>
  <c r="CU26"/>
  <c r="CT26"/>
  <c r="CA26"/>
  <c r="BZ26"/>
  <c r="BY26"/>
  <c r="AS26"/>
  <c r="AR26"/>
  <c r="AQ26"/>
  <c r="AP26"/>
  <c r="W26"/>
  <c r="V26"/>
  <c r="U26"/>
  <c r="IA26"/>
  <c r="HW25"/>
  <c r="HV25"/>
  <c r="HU25"/>
  <c r="HB25"/>
  <c r="HA25"/>
  <c r="GZ25"/>
  <c r="GH25"/>
  <c r="GG25"/>
  <c r="GF25"/>
  <c r="GE25"/>
  <c r="FL25"/>
  <c r="FK25"/>
  <c r="FJ25"/>
  <c r="EQ25"/>
  <c r="EP25"/>
  <c r="EO25"/>
  <c r="EN25"/>
  <c r="DR25"/>
  <c r="DQ25"/>
  <c r="DP25"/>
  <c r="DO25"/>
  <c r="CV25"/>
  <c r="CU25"/>
  <c r="CT25"/>
  <c r="CB25"/>
  <c r="CA25"/>
  <c r="BZ25"/>
  <c r="BY25"/>
  <c r="AS25"/>
  <c r="AR25"/>
  <c r="AQ25"/>
  <c r="AP25"/>
  <c r="X25"/>
  <c r="W25"/>
  <c r="V25"/>
  <c r="U25"/>
  <c r="IB25"/>
  <c r="IA25"/>
  <c r="HX24"/>
  <c r="HW24"/>
  <c r="HV24"/>
  <c r="HU24"/>
  <c r="HC24"/>
  <c r="HB24"/>
  <c r="HA24"/>
  <c r="GZ24"/>
  <c r="GH24"/>
  <c r="GG24"/>
  <c r="GF24"/>
  <c r="GE24"/>
  <c r="FM24"/>
  <c r="FL24"/>
  <c r="FK24"/>
  <c r="FJ24"/>
  <c r="EQ24"/>
  <c r="EP24"/>
  <c r="EO24"/>
  <c r="EN24"/>
  <c r="DR24"/>
  <c r="DQ24"/>
  <c r="DP24"/>
  <c r="DO24"/>
  <c r="CV24"/>
  <c r="CU24"/>
  <c r="CT24"/>
  <c r="CB24"/>
  <c r="CA24"/>
  <c r="BZ24"/>
  <c r="BY24"/>
  <c r="AS24"/>
  <c r="AR24"/>
  <c r="AQ24"/>
  <c r="AP24"/>
  <c r="W24"/>
  <c r="V24"/>
  <c r="U24"/>
  <c r="IB24"/>
  <c r="IA24"/>
  <c r="HW23"/>
  <c r="HV23"/>
  <c r="HU23"/>
  <c r="HC23"/>
  <c r="HB23"/>
  <c r="HA23"/>
  <c r="GZ23"/>
  <c r="GG23"/>
  <c r="GF23"/>
  <c r="GE23"/>
  <c r="FL23"/>
  <c r="FK23"/>
  <c r="FJ23"/>
  <c r="ER23"/>
  <c r="EQ23"/>
  <c r="EP23"/>
  <c r="EO23"/>
  <c r="EN23"/>
  <c r="DR23"/>
  <c r="DQ23"/>
  <c r="DP23"/>
  <c r="DO23"/>
  <c r="CW23"/>
  <c r="CV23"/>
  <c r="CU23"/>
  <c r="CT23"/>
  <c r="CB23"/>
  <c r="CA23"/>
  <c r="BZ23"/>
  <c r="BY23"/>
  <c r="AS23"/>
  <c r="AR23"/>
  <c r="AQ23"/>
  <c r="AP23"/>
  <c r="X23"/>
  <c r="W23"/>
  <c r="V23"/>
  <c r="U23"/>
  <c r="IB23"/>
  <c r="IA23"/>
  <c r="HX22"/>
  <c r="HW22"/>
  <c r="HV22"/>
  <c r="HU22"/>
  <c r="HC22"/>
  <c r="HB22"/>
  <c r="HA22"/>
  <c r="GZ22"/>
  <c r="GH22"/>
  <c r="GG22"/>
  <c r="GF22"/>
  <c r="GE22"/>
  <c r="FM22"/>
  <c r="FL22"/>
  <c r="FK22"/>
  <c r="FJ22"/>
  <c r="EQ22"/>
  <c r="EP22"/>
  <c r="EO22"/>
  <c r="EN22"/>
  <c r="DR22"/>
  <c r="DQ22"/>
  <c r="DP22"/>
  <c r="DO22"/>
  <c r="CW22"/>
  <c r="CV22"/>
  <c r="CU22"/>
  <c r="CT22"/>
  <c r="CB22"/>
  <c r="CA22"/>
  <c r="BZ22"/>
  <c r="BY22"/>
  <c r="AS22"/>
  <c r="AR22"/>
  <c r="AQ22"/>
  <c r="AP22"/>
  <c r="X22"/>
  <c r="W22"/>
  <c r="V22"/>
  <c r="U22"/>
  <c r="IB22"/>
  <c r="HX21"/>
  <c r="HW21"/>
  <c r="HV21"/>
  <c r="HU21"/>
  <c r="HC21"/>
  <c r="HB21"/>
  <c r="HA21"/>
  <c r="GZ21"/>
  <c r="GG21"/>
  <c r="GF21"/>
  <c r="GE21"/>
  <c r="FM21"/>
  <c r="FL21"/>
  <c r="FK21"/>
  <c r="FJ21"/>
  <c r="ER21"/>
  <c r="EQ21"/>
  <c r="EP21"/>
  <c r="EO21"/>
  <c r="EN21"/>
  <c r="DR21"/>
  <c r="DQ21"/>
  <c r="DP21"/>
  <c r="DO21"/>
  <c r="CW21"/>
  <c r="CV21"/>
  <c r="CU21"/>
  <c r="CT21"/>
  <c r="CB21"/>
  <c r="CA21"/>
  <c r="BZ21"/>
  <c r="BY21"/>
  <c r="AS21"/>
  <c r="AR21"/>
  <c r="AQ21"/>
  <c r="AP21"/>
  <c r="X21"/>
  <c r="W21"/>
  <c r="V21"/>
  <c r="U21"/>
  <c r="IB21"/>
  <c r="IA21"/>
  <c r="HX20"/>
  <c r="HW20"/>
  <c r="HV20"/>
  <c r="HU20"/>
  <c r="HC20"/>
  <c r="HB20"/>
  <c r="HA20"/>
  <c r="GZ20"/>
  <c r="GH20"/>
  <c r="GG20"/>
  <c r="GF20"/>
  <c r="GE20"/>
  <c r="FM20"/>
  <c r="FL20"/>
  <c r="FK20"/>
  <c r="FJ20"/>
  <c r="ER20"/>
  <c r="EQ20"/>
  <c r="EP20"/>
  <c r="EO20"/>
  <c r="EN20"/>
  <c r="DR20"/>
  <c r="DQ20"/>
  <c r="DP20"/>
  <c r="DO20"/>
  <c r="CW20"/>
  <c r="CV20"/>
  <c r="CU20"/>
  <c r="CT20"/>
  <c r="CB20"/>
  <c r="CA20"/>
  <c r="BZ20"/>
  <c r="BY20"/>
  <c r="AS20"/>
  <c r="AR20"/>
  <c r="AQ20"/>
  <c r="AP20"/>
  <c r="X20"/>
  <c r="W20"/>
  <c r="V20"/>
  <c r="IE20"/>
  <c r="U20"/>
  <c r="IB20"/>
  <c r="IA20"/>
  <c r="HX19"/>
  <c r="HW19"/>
  <c r="HV19"/>
  <c r="HU19"/>
  <c r="HC19"/>
  <c r="HB19"/>
  <c r="HA19"/>
  <c r="GZ19"/>
  <c r="GH19"/>
  <c r="GG19"/>
  <c r="GF19"/>
  <c r="GE19"/>
  <c r="FM19"/>
  <c r="FL19"/>
  <c r="FK19"/>
  <c r="FJ19"/>
  <c r="ER19"/>
  <c r="EQ19"/>
  <c r="EP19"/>
  <c r="EO19"/>
  <c r="EN19"/>
  <c r="DR19"/>
  <c r="DQ19"/>
  <c r="DP19"/>
  <c r="DO19"/>
  <c r="CW19"/>
  <c r="CV19"/>
  <c r="CU19"/>
  <c r="CT19"/>
  <c r="CB19"/>
  <c r="CA19"/>
  <c r="BZ19"/>
  <c r="BY19"/>
  <c r="AS19"/>
  <c r="AR19"/>
  <c r="AQ19"/>
  <c r="AP19"/>
  <c r="X19"/>
  <c r="W19"/>
  <c r="V19"/>
  <c r="IC19"/>
  <c r="U19"/>
  <c r="IE19"/>
  <c r="IB19"/>
  <c r="IA19"/>
  <c r="HX18"/>
  <c r="HW18"/>
  <c r="HV18"/>
  <c r="HU18"/>
  <c r="HC18"/>
  <c r="HB18"/>
  <c r="HA18"/>
  <c r="GZ18"/>
  <c r="GH18"/>
  <c r="GG18"/>
  <c r="GF18"/>
  <c r="GE18"/>
  <c r="FM18"/>
  <c r="FL18"/>
  <c r="FK18"/>
  <c r="FJ18"/>
  <c r="ER18"/>
  <c r="EQ18"/>
  <c r="EP18"/>
  <c r="EO18"/>
  <c r="EN18"/>
  <c r="DR18"/>
  <c r="DQ18"/>
  <c r="DP18"/>
  <c r="DO18"/>
  <c r="CW18"/>
  <c r="CV18"/>
  <c r="CU18"/>
  <c r="CT18"/>
  <c r="CB18"/>
  <c r="CA18"/>
  <c r="BZ18"/>
  <c r="BY18"/>
  <c r="AS18"/>
  <c r="ID18"/>
  <c r="AR18"/>
  <c r="AQ18"/>
  <c r="AP18"/>
  <c r="X18"/>
  <c r="W18"/>
  <c r="V18"/>
  <c r="U18"/>
  <c r="IB18"/>
  <c r="IA18"/>
  <c r="HX17"/>
  <c r="ID17"/>
  <c r="HW17"/>
  <c r="HV17"/>
  <c r="HU17"/>
  <c r="HC17"/>
  <c r="HB17"/>
  <c r="HA17"/>
  <c r="GZ17"/>
  <c r="GH17"/>
  <c r="GG17"/>
  <c r="GF17"/>
  <c r="GE17"/>
  <c r="FM17"/>
  <c r="FL17"/>
  <c r="FK17"/>
  <c r="FJ17"/>
  <c r="ER17"/>
  <c r="EQ17"/>
  <c r="EP17"/>
  <c r="EO17"/>
  <c r="EN17"/>
  <c r="DR17"/>
  <c r="DQ17"/>
  <c r="DP17"/>
  <c r="DO17"/>
  <c r="CW17"/>
  <c r="CV17"/>
  <c r="CU17"/>
  <c r="CT17"/>
  <c r="CB17"/>
  <c r="CA17"/>
  <c r="BZ17"/>
  <c r="BY17"/>
  <c r="AS17"/>
  <c r="AR17"/>
  <c r="AQ17"/>
  <c r="AP17"/>
  <c r="X17"/>
  <c r="W17"/>
  <c r="V17"/>
  <c r="U17"/>
  <c r="IB17"/>
  <c r="IA17"/>
  <c r="HX16"/>
  <c r="HW16"/>
  <c r="HV16"/>
  <c r="HU16"/>
  <c r="HC16"/>
  <c r="HB16"/>
  <c r="HA16"/>
  <c r="GZ16"/>
  <c r="GH16"/>
  <c r="GG16"/>
  <c r="GF16"/>
  <c r="GE16"/>
  <c r="FM16"/>
  <c r="FL16"/>
  <c r="FK16"/>
  <c r="FJ16"/>
  <c r="ER16"/>
  <c r="EQ16"/>
  <c r="EP16"/>
  <c r="EO16"/>
  <c r="EN16"/>
  <c r="DR16"/>
  <c r="DQ16"/>
  <c r="DP16"/>
  <c r="DO16"/>
  <c r="CW16"/>
  <c r="CV16"/>
  <c r="CU16"/>
  <c r="CT16"/>
  <c r="CB16"/>
  <c r="CA16"/>
  <c r="BZ16"/>
  <c r="BY16"/>
  <c r="AS16"/>
  <c r="AR16"/>
  <c r="AQ16"/>
  <c r="AP16"/>
  <c r="X16"/>
  <c r="W16"/>
  <c r="V16"/>
  <c r="IE16"/>
  <c r="U16"/>
  <c r="ID16"/>
  <c r="IB16"/>
  <c r="IA16"/>
  <c r="HX15"/>
  <c r="IE15"/>
  <c r="HW15"/>
  <c r="HV15"/>
  <c r="HU15"/>
  <c r="HC15"/>
  <c r="HB15"/>
  <c r="HA15"/>
  <c r="GZ15"/>
  <c r="GH15"/>
  <c r="GG15"/>
  <c r="GF15"/>
  <c r="GE15"/>
  <c r="FM15"/>
  <c r="FL15"/>
  <c r="FK15"/>
  <c r="FJ15"/>
  <c r="ER15"/>
  <c r="EQ15"/>
  <c r="EP15"/>
  <c r="EO15"/>
  <c r="EN15"/>
  <c r="DR15"/>
  <c r="DQ15"/>
  <c r="DP15"/>
  <c r="DO15"/>
  <c r="CW15"/>
  <c r="CV15"/>
  <c r="CU15"/>
  <c r="CT15"/>
  <c r="CB15"/>
  <c r="CA15"/>
  <c r="BZ15"/>
  <c r="BY15"/>
  <c r="AS15"/>
  <c r="AR15"/>
  <c r="AQ15"/>
  <c r="AP15"/>
  <c r="X15"/>
  <c r="W15"/>
  <c r="V15"/>
  <c r="U15"/>
  <c r="IB15"/>
  <c r="HX14"/>
  <c r="HW14"/>
  <c r="HV14"/>
  <c r="HU14"/>
  <c r="HC14"/>
  <c r="HB14"/>
  <c r="HA14"/>
  <c r="GZ14"/>
  <c r="GH14"/>
  <c r="GG14"/>
  <c r="GF14"/>
  <c r="GE14"/>
  <c r="FM14"/>
  <c r="FL14"/>
  <c r="FK14"/>
  <c r="FJ14"/>
  <c r="ER14"/>
  <c r="EQ14"/>
  <c r="EP14"/>
  <c r="EO14"/>
  <c r="EN14"/>
  <c r="DR14"/>
  <c r="DQ14"/>
  <c r="DP14"/>
  <c r="DO14"/>
  <c r="CW14"/>
  <c r="CV14"/>
  <c r="CU14"/>
  <c r="CT14"/>
  <c r="CB14"/>
  <c r="CA14"/>
  <c r="BZ14"/>
  <c r="BY14"/>
  <c r="AS14"/>
  <c r="AR14"/>
  <c r="AQ14"/>
  <c r="AP14"/>
  <c r="X14"/>
  <c r="W14"/>
  <c r="IE14"/>
  <c r="V14"/>
  <c r="U14"/>
  <c r="ID14"/>
  <c r="IB14"/>
  <c r="HX13"/>
  <c r="HW13"/>
  <c r="HV13"/>
  <c r="HU13"/>
  <c r="HC13"/>
  <c r="HB13"/>
  <c r="HA13"/>
  <c r="GZ13"/>
  <c r="GH13"/>
  <c r="GG13"/>
  <c r="GF13"/>
  <c r="GE13"/>
  <c r="FM13"/>
  <c r="FL13"/>
  <c r="FK13"/>
  <c r="FJ13"/>
  <c r="ER13"/>
  <c r="EQ13"/>
  <c r="EP13"/>
  <c r="EO13"/>
  <c r="EN13"/>
  <c r="DR13"/>
  <c r="DQ13"/>
  <c r="DP13"/>
  <c r="DO13"/>
  <c r="CW13"/>
  <c r="CV13"/>
  <c r="CU13"/>
  <c r="CT13"/>
  <c r="CB13"/>
  <c r="CA13"/>
  <c r="BZ13"/>
  <c r="BY13"/>
  <c r="AS13"/>
  <c r="AR13"/>
  <c r="AQ13"/>
  <c r="AP13"/>
  <c r="X13"/>
  <c r="W13"/>
  <c r="V13"/>
  <c r="U13"/>
  <c r="IB13"/>
  <c r="HX12"/>
  <c r="HW12"/>
  <c r="HV12"/>
  <c r="HU12"/>
  <c r="HC12"/>
  <c r="HB12"/>
  <c r="HA12"/>
  <c r="GZ12"/>
  <c r="GH12"/>
  <c r="GG12"/>
  <c r="GF12"/>
  <c r="GE12"/>
  <c r="FM12"/>
  <c r="FL12"/>
  <c r="FK12"/>
  <c r="FJ12"/>
  <c r="ER12"/>
  <c r="EQ12"/>
  <c r="EP12"/>
  <c r="EO12"/>
  <c r="EN12"/>
  <c r="DR12"/>
  <c r="DQ12"/>
  <c r="DP12"/>
  <c r="DO12"/>
  <c r="CW12"/>
  <c r="CV12"/>
  <c r="CU12"/>
  <c r="CT12"/>
  <c r="CB12"/>
  <c r="CA12"/>
  <c r="BZ12"/>
  <c r="BY12"/>
  <c r="AS12"/>
  <c r="AR12"/>
  <c r="AQ12"/>
  <c r="AP12"/>
  <c r="X12"/>
  <c r="W12"/>
  <c r="IE12"/>
  <c r="V12"/>
  <c r="U12"/>
  <c r="ID12"/>
  <c r="IB12"/>
  <c r="HX11"/>
  <c r="HW11"/>
  <c r="HV11"/>
  <c r="HU11"/>
  <c r="HC11"/>
  <c r="HB11"/>
  <c r="HA11"/>
  <c r="GZ11"/>
  <c r="GH11"/>
  <c r="GG11"/>
  <c r="GF11"/>
  <c r="GE11"/>
  <c r="FM11"/>
  <c r="FL11"/>
  <c r="FK11"/>
  <c r="FJ11"/>
  <c r="ER11"/>
  <c r="EQ11"/>
  <c r="EP11"/>
  <c r="EO11"/>
  <c r="EN11"/>
  <c r="DR11"/>
  <c r="DQ11"/>
  <c r="DP11"/>
  <c r="DO11"/>
  <c r="CW11"/>
  <c r="CV11"/>
  <c r="CU11"/>
  <c r="CT11"/>
  <c r="CB11"/>
  <c r="CA11"/>
  <c r="BZ11"/>
  <c r="BY11"/>
  <c r="AS11"/>
  <c r="AR11"/>
  <c r="AQ11"/>
  <c r="AP11"/>
  <c r="X11"/>
  <c r="W11"/>
  <c r="V11"/>
  <c r="U11"/>
  <c r="IB11"/>
  <c r="HX10"/>
  <c r="HW10"/>
  <c r="HV10"/>
  <c r="HU10"/>
  <c r="HC10"/>
  <c r="HB10"/>
  <c r="HA10"/>
  <c r="GZ10"/>
  <c r="GH10"/>
  <c r="GG10"/>
  <c r="GF10"/>
  <c r="GE10"/>
  <c r="FM10"/>
  <c r="FL10"/>
  <c r="FK10"/>
  <c r="FJ10"/>
  <c r="ER10"/>
  <c r="EQ10"/>
  <c r="EP10"/>
  <c r="EO10"/>
  <c r="EN10"/>
  <c r="DR10"/>
  <c r="DQ10"/>
  <c r="DP10"/>
  <c r="DO10"/>
  <c r="CW10"/>
  <c r="CV10"/>
  <c r="CU10"/>
  <c r="CT10"/>
  <c r="CB10"/>
  <c r="CA10"/>
  <c r="BZ10"/>
  <c r="BY10"/>
  <c r="AS10"/>
  <c r="AR10"/>
  <c r="AQ10"/>
  <c r="AP10"/>
  <c r="X10"/>
  <c r="IC10"/>
  <c r="W10"/>
  <c r="V10"/>
  <c r="U10"/>
  <c r="IE10"/>
  <c r="IB10"/>
  <c r="HX9"/>
  <c r="ID9"/>
  <c r="HW9"/>
  <c r="HV9"/>
  <c r="HU9"/>
  <c r="HC9"/>
  <c r="HB9"/>
  <c r="HA9"/>
  <c r="GZ9"/>
  <c r="GH9"/>
  <c r="GG9"/>
  <c r="GF9"/>
  <c r="GE9"/>
  <c r="FM9"/>
  <c r="FL9"/>
  <c r="FK9"/>
  <c r="FJ9"/>
  <c r="ER9"/>
  <c r="EQ9"/>
  <c r="EP9"/>
  <c r="EO9"/>
  <c r="EN9"/>
  <c r="DR9"/>
  <c r="DQ9"/>
  <c r="DP9"/>
  <c r="DO9"/>
  <c r="CW9"/>
  <c r="CV9"/>
  <c r="CU9"/>
  <c r="CT9"/>
  <c r="CB9"/>
  <c r="CA9"/>
  <c r="BZ9"/>
  <c r="BY9"/>
  <c r="AS9"/>
  <c r="AR9"/>
  <c r="AQ9"/>
  <c r="AP9"/>
  <c r="X9"/>
  <c r="W9"/>
  <c r="V9"/>
  <c r="U9"/>
  <c r="IB9"/>
  <c r="HX8"/>
  <c r="IE8"/>
  <c r="HW8"/>
  <c r="HV8"/>
  <c r="HU8"/>
  <c r="HC8"/>
  <c r="HB8"/>
  <c r="HA8"/>
  <c r="GZ8"/>
  <c r="GH8"/>
  <c r="GG8"/>
  <c r="GF8"/>
  <c r="GE8"/>
  <c r="FM8"/>
  <c r="FL8"/>
  <c r="FK8"/>
  <c r="FJ8"/>
  <c r="ER8"/>
  <c r="EQ8"/>
  <c r="EP8"/>
  <c r="EO8"/>
  <c r="EN8"/>
  <c r="DR8"/>
  <c r="DQ8"/>
  <c r="DP8"/>
  <c r="DO8"/>
  <c r="CW8"/>
  <c r="CV8"/>
  <c r="CU8"/>
  <c r="CT8"/>
  <c r="CB8"/>
  <c r="CA8"/>
  <c r="BZ8"/>
  <c r="BY8"/>
  <c r="AS8"/>
  <c r="AR8"/>
  <c r="AQ8"/>
  <c r="AP8"/>
  <c r="X8"/>
  <c r="W8"/>
  <c r="V8"/>
  <c r="U8"/>
  <c r="IB8"/>
  <c r="HX7"/>
  <c r="HW7"/>
  <c r="HV7"/>
  <c r="HU7"/>
  <c r="HC7"/>
  <c r="HB7"/>
  <c r="HA7"/>
  <c r="GZ7"/>
  <c r="GH7"/>
  <c r="GG7"/>
  <c r="GF7"/>
  <c r="GE7"/>
  <c r="FM7"/>
  <c r="FL7"/>
  <c r="FK7"/>
  <c r="FJ7"/>
  <c r="ER7"/>
  <c r="EQ7"/>
  <c r="EP7"/>
  <c r="EO7"/>
  <c r="EN7"/>
  <c r="DR7"/>
  <c r="DQ7"/>
  <c r="DP7"/>
  <c r="DO7"/>
  <c r="CW7"/>
  <c r="CV7"/>
  <c r="CU7"/>
  <c r="CT7"/>
  <c r="CB7"/>
  <c r="CA7"/>
  <c r="BZ7"/>
  <c r="BY7"/>
  <c r="AS7"/>
  <c r="AR7"/>
  <c r="AQ7"/>
  <c r="AP7"/>
  <c r="X7"/>
  <c r="W7"/>
  <c r="V7"/>
  <c r="U7"/>
  <c r="ID7"/>
  <c r="IB7"/>
  <c r="HX6"/>
  <c r="HW6"/>
  <c r="HV6"/>
  <c r="HU6"/>
  <c r="HC6"/>
  <c r="HB6"/>
  <c r="HA6"/>
  <c r="GZ6"/>
  <c r="GH6"/>
  <c r="GG6"/>
  <c r="GF6"/>
  <c r="GE6"/>
  <c r="FM6"/>
  <c r="FL6"/>
  <c r="FK6"/>
  <c r="FJ6"/>
  <c r="ER6"/>
  <c r="EQ6"/>
  <c r="EP6"/>
  <c r="EO6"/>
  <c r="EN6"/>
  <c r="DR6"/>
  <c r="DQ6"/>
  <c r="DP6"/>
  <c r="DO6"/>
  <c r="CW6"/>
  <c r="CV6"/>
  <c r="CU6"/>
  <c r="CT6"/>
  <c r="CB6"/>
  <c r="CA6"/>
  <c r="BZ6"/>
  <c r="BY6"/>
  <c r="AS6"/>
  <c r="AR6"/>
  <c r="AQ6"/>
  <c r="AP6"/>
  <c r="X6"/>
  <c r="W6"/>
  <c r="V6"/>
  <c r="U6"/>
  <c r="IB6"/>
  <c r="HX5"/>
  <c r="HW5"/>
  <c r="HV5"/>
  <c r="HU5"/>
  <c r="HC5"/>
  <c r="HB5"/>
  <c r="HA5"/>
  <c r="GZ5"/>
  <c r="GH5"/>
  <c r="GG5"/>
  <c r="GF5"/>
  <c r="GE5"/>
  <c r="FM5"/>
  <c r="FL5"/>
  <c r="FK5"/>
  <c r="FJ5"/>
  <c r="ER5"/>
  <c r="EQ5"/>
  <c r="EP5"/>
  <c r="EO5"/>
  <c r="EN5"/>
  <c r="DR5"/>
  <c r="DQ5"/>
  <c r="DP5"/>
  <c r="DO5"/>
  <c r="CW5"/>
  <c r="CV5"/>
  <c r="CU5"/>
  <c r="CT5"/>
  <c r="CB5"/>
  <c r="CA5"/>
  <c r="BZ5"/>
  <c r="BY5"/>
  <c r="AS5"/>
  <c r="AR5"/>
  <c r="AQ5"/>
  <c r="AP5"/>
  <c r="X5"/>
  <c r="W5"/>
  <c r="V5"/>
  <c r="ID5"/>
  <c r="U5"/>
  <c r="IC5"/>
  <c r="IB5"/>
  <c r="HX4"/>
  <c r="IE4"/>
  <c r="HW4"/>
  <c r="HV4"/>
  <c r="HU4"/>
  <c r="HC4"/>
  <c r="HB4"/>
  <c r="HA4"/>
  <c r="GZ4"/>
  <c r="GH4"/>
  <c r="GG4"/>
  <c r="GF4"/>
  <c r="GE4"/>
  <c r="FM4"/>
  <c r="FL4"/>
  <c r="FK4"/>
  <c r="FJ4"/>
  <c r="ER4"/>
  <c r="EQ4"/>
  <c r="EP4"/>
  <c r="EO4"/>
  <c r="EN4"/>
  <c r="DR4"/>
  <c r="DQ4"/>
  <c r="DP4"/>
  <c r="DO4"/>
  <c r="CW4"/>
  <c r="CV4"/>
  <c r="CU4"/>
  <c r="CT4"/>
  <c r="CB4"/>
  <c r="CA4"/>
  <c r="BZ4"/>
  <c r="BY4"/>
  <c r="AS4"/>
  <c r="AR4"/>
  <c r="AQ4"/>
  <c r="AP4"/>
  <c r="X4"/>
  <c r="W4"/>
  <c r="V4"/>
  <c r="U4"/>
  <c r="IB4"/>
  <c r="HX3"/>
  <c r="HW3"/>
  <c r="HV3"/>
  <c r="HU3"/>
  <c r="HC3"/>
  <c r="HB3"/>
  <c r="HA3"/>
  <c r="GZ3"/>
  <c r="GH3"/>
  <c r="GG3"/>
  <c r="GF3"/>
  <c r="GE3"/>
  <c r="FM3"/>
  <c r="FL3"/>
  <c r="FK3"/>
  <c r="FJ3"/>
  <c r="ER3"/>
  <c r="EQ3"/>
  <c r="EP3"/>
  <c r="EO3"/>
  <c r="EN3"/>
  <c r="DR3"/>
  <c r="DQ3"/>
  <c r="DP3"/>
  <c r="DO3"/>
  <c r="CW3"/>
  <c r="CV3"/>
  <c r="CU3"/>
  <c r="CT3"/>
  <c r="CB3"/>
  <c r="CA3"/>
  <c r="BZ3"/>
  <c r="BY3"/>
  <c r="AS3"/>
  <c r="AR3"/>
  <c r="AQ3"/>
  <c r="AP3"/>
  <c r="X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DR2"/>
  <c r="DQ2"/>
  <c r="DP2"/>
  <c r="DO2"/>
  <c r="DN2"/>
  <c r="CW2"/>
  <c r="CV2"/>
  <c r="CU2"/>
  <c r="CT2"/>
  <c r="CS2"/>
  <c r="CB2"/>
  <c r="CA2"/>
  <c r="BZ2"/>
  <c r="BY2"/>
  <c r="BX2"/>
  <c r="BW2"/>
  <c r="AS2"/>
  <c r="AR2"/>
  <c r="AQ2"/>
  <c r="AP2"/>
  <c r="AO2"/>
  <c r="AN2"/>
  <c r="X2"/>
  <c r="W2"/>
  <c r="V2"/>
  <c r="U2"/>
  <c r="T2"/>
  <c r="C2"/>
  <c r="A1"/>
  <c r="T27" i="15"/>
  <c r="AO27"/>
  <c r="BX27"/>
  <c r="CS27"/>
  <c r="DN27"/>
  <c r="EM3"/>
  <c r="FI3"/>
  <c r="GD3"/>
  <c r="GY3"/>
  <c r="GY4"/>
  <c r="GY5"/>
  <c r="GY6"/>
  <c r="GY7"/>
  <c r="HC25"/>
  <c r="GY8"/>
  <c r="GY9"/>
  <c r="HT3"/>
  <c r="IA3"/>
  <c r="T3"/>
  <c r="HZ3"/>
  <c r="AO3"/>
  <c r="BX3"/>
  <c r="CS3"/>
  <c r="DN3"/>
  <c r="DR18"/>
  <c r="EM4"/>
  <c r="HT4"/>
  <c r="FI4"/>
  <c r="IA4"/>
  <c r="IK4"/>
  <c r="D21" i="10"/>
  <c r="GD4" i="15"/>
  <c r="HT7"/>
  <c r="HT5"/>
  <c r="HT6"/>
  <c r="HT8"/>
  <c r="HT9"/>
  <c r="T4"/>
  <c r="AO4"/>
  <c r="HZ4"/>
  <c r="BX4"/>
  <c r="CB26"/>
  <c r="CS4"/>
  <c r="DN4"/>
  <c r="EM5"/>
  <c r="FI5"/>
  <c r="GD5"/>
  <c r="IA5"/>
  <c r="IK5"/>
  <c r="T5"/>
  <c r="AO5"/>
  <c r="HZ5"/>
  <c r="BX5"/>
  <c r="CS5"/>
  <c r="DN5"/>
  <c r="EM6"/>
  <c r="FI6"/>
  <c r="GD6"/>
  <c r="T6"/>
  <c r="HZ6"/>
  <c r="AO6"/>
  <c r="AS18"/>
  <c r="BX6"/>
  <c r="CS6"/>
  <c r="CW22"/>
  <c r="DN6"/>
  <c r="EM7"/>
  <c r="FI7"/>
  <c r="GD7"/>
  <c r="T7"/>
  <c r="AO7"/>
  <c r="BX7"/>
  <c r="CS7"/>
  <c r="DN7"/>
  <c r="HZ7"/>
  <c r="EM8"/>
  <c r="FI8"/>
  <c r="GD8"/>
  <c r="T8"/>
  <c r="AO8"/>
  <c r="BX8"/>
  <c r="HZ8"/>
  <c r="CS8"/>
  <c r="DN8"/>
  <c r="EM9"/>
  <c r="IA9"/>
  <c r="FI9"/>
  <c r="GD9"/>
  <c r="T9"/>
  <c r="AO9"/>
  <c r="HZ9"/>
  <c r="BX9"/>
  <c r="CS9"/>
  <c r="DN9"/>
  <c r="EM10"/>
  <c r="IA10"/>
  <c r="FI10"/>
  <c r="GD10"/>
  <c r="GY10"/>
  <c r="HT10"/>
  <c r="T10"/>
  <c r="AO10"/>
  <c r="BX10"/>
  <c r="CS10"/>
  <c r="DN10"/>
  <c r="DR27"/>
  <c r="EM11"/>
  <c r="FI11"/>
  <c r="GD11"/>
  <c r="GY11"/>
  <c r="HT11"/>
  <c r="IA11"/>
  <c r="T11"/>
  <c r="HZ11"/>
  <c r="AO11"/>
  <c r="BX11"/>
  <c r="CS11"/>
  <c r="DN11"/>
  <c r="EM12"/>
  <c r="FI12"/>
  <c r="GD12"/>
  <c r="IA12"/>
  <c r="GY12"/>
  <c r="HT12"/>
  <c r="T12"/>
  <c r="AO12"/>
  <c r="AS27"/>
  <c r="BX12"/>
  <c r="CS12"/>
  <c r="DN12"/>
  <c r="EM13"/>
  <c r="FI13"/>
  <c r="GD13"/>
  <c r="IA13"/>
  <c r="GY13"/>
  <c r="HT13"/>
  <c r="T13"/>
  <c r="AO13"/>
  <c r="BX13"/>
  <c r="CS13"/>
  <c r="DN13"/>
  <c r="EM14"/>
  <c r="FI14"/>
  <c r="GD14"/>
  <c r="IA14"/>
  <c r="IK14"/>
  <c r="GY14"/>
  <c r="HT14"/>
  <c r="T14"/>
  <c r="AO14"/>
  <c r="BX14"/>
  <c r="CS14"/>
  <c r="DN14"/>
  <c r="EM15"/>
  <c r="FI15"/>
  <c r="GD15"/>
  <c r="IA15"/>
  <c r="GY15"/>
  <c r="HT15"/>
  <c r="T15"/>
  <c r="HZ15"/>
  <c r="AO15"/>
  <c r="BX15"/>
  <c r="CB15"/>
  <c r="CS15"/>
  <c r="DN15"/>
  <c r="T16"/>
  <c r="HZ16"/>
  <c r="AO16"/>
  <c r="BX16"/>
  <c r="CS16"/>
  <c r="DN16"/>
  <c r="DR16"/>
  <c r="T17"/>
  <c r="HZ17"/>
  <c r="AO17"/>
  <c r="BX17"/>
  <c r="CS17"/>
  <c r="DN17"/>
  <c r="T18"/>
  <c r="HZ18"/>
  <c r="AO18"/>
  <c r="BX18"/>
  <c r="CS18"/>
  <c r="DN18"/>
  <c r="T19"/>
  <c r="AO19"/>
  <c r="AS19"/>
  <c r="BX19"/>
  <c r="CS19"/>
  <c r="DN19"/>
  <c r="DR19"/>
  <c r="HZ19"/>
  <c r="IK19"/>
  <c r="D112" i="10"/>
  <c r="T20" i="15"/>
  <c r="AO20"/>
  <c r="BX20"/>
  <c r="CB23"/>
  <c r="CS20"/>
  <c r="CW20"/>
  <c r="DN20"/>
  <c r="T21"/>
  <c r="AO21"/>
  <c r="BX21"/>
  <c r="CS21"/>
  <c r="IB21"/>
  <c r="DN21"/>
  <c r="T22"/>
  <c r="AO22"/>
  <c r="HZ22"/>
  <c r="BX22"/>
  <c r="CS22"/>
  <c r="DN22"/>
  <c r="DR22"/>
  <c r="T23"/>
  <c r="AO23"/>
  <c r="IB23"/>
  <c r="BX23"/>
  <c r="HZ23"/>
  <c r="CS23"/>
  <c r="DN23"/>
  <c r="T24"/>
  <c r="HZ24"/>
  <c r="AO24"/>
  <c r="BX24"/>
  <c r="CS24"/>
  <c r="DN24"/>
  <c r="T25"/>
  <c r="AO25"/>
  <c r="IB25"/>
  <c r="BX25"/>
  <c r="CS25"/>
  <c r="DN25"/>
  <c r="DR25"/>
  <c r="T26"/>
  <c r="AO26"/>
  <c r="AS26"/>
  <c r="BX26"/>
  <c r="CS26"/>
  <c r="CW26"/>
  <c r="DN26"/>
  <c r="IB26"/>
  <c r="HT27"/>
  <c r="HT16"/>
  <c r="HX22"/>
  <c r="HT17"/>
  <c r="HT18"/>
  <c r="HX7"/>
  <c r="HT19"/>
  <c r="HT20"/>
  <c r="HT21"/>
  <c r="HX21"/>
  <c r="HT22"/>
  <c r="HT23"/>
  <c r="HT24"/>
  <c r="HT25"/>
  <c r="HT26"/>
  <c r="HW27"/>
  <c r="HV27"/>
  <c r="HU27"/>
  <c r="GY27"/>
  <c r="GY16"/>
  <c r="GY17"/>
  <c r="GY18"/>
  <c r="GY19"/>
  <c r="GY20"/>
  <c r="GY21"/>
  <c r="GY22"/>
  <c r="HC18"/>
  <c r="GY23"/>
  <c r="GY24"/>
  <c r="HC24"/>
  <c r="GY25"/>
  <c r="GY26"/>
  <c r="HC26"/>
  <c r="HB27"/>
  <c r="HA27"/>
  <c r="GZ27"/>
  <c r="GD27"/>
  <c r="GD16"/>
  <c r="GD17"/>
  <c r="GH17"/>
  <c r="GD18"/>
  <c r="GD19"/>
  <c r="GD20"/>
  <c r="GD21"/>
  <c r="GD22"/>
  <c r="GD23"/>
  <c r="GD24"/>
  <c r="GH24"/>
  <c r="GD25"/>
  <c r="GD26"/>
  <c r="IA26"/>
  <c r="GG27"/>
  <c r="GF27"/>
  <c r="GE27"/>
  <c r="FI27"/>
  <c r="FI16"/>
  <c r="FI17"/>
  <c r="FI18"/>
  <c r="FI19"/>
  <c r="FI20"/>
  <c r="FI21"/>
  <c r="FI22"/>
  <c r="FI23"/>
  <c r="FI24"/>
  <c r="FI25"/>
  <c r="FI26"/>
  <c r="FL27"/>
  <c r="FK27"/>
  <c r="FJ27"/>
  <c r="EM27"/>
  <c r="IA27"/>
  <c r="EM16"/>
  <c r="IA16"/>
  <c r="EM17"/>
  <c r="EM18"/>
  <c r="IA18"/>
  <c r="EM19"/>
  <c r="ER22"/>
  <c r="EM20"/>
  <c r="EM21"/>
  <c r="EQ21"/>
  <c r="EM22"/>
  <c r="EM23"/>
  <c r="EM24"/>
  <c r="EM25"/>
  <c r="EQ25"/>
  <c r="EM26"/>
  <c r="EQ26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IA23"/>
  <c r="HW22"/>
  <c r="HV22"/>
  <c r="HU22"/>
  <c r="HC22"/>
  <c r="HB22"/>
  <c r="HA22"/>
  <c r="GZ22"/>
  <c r="GG22"/>
  <c r="GF22"/>
  <c r="GE22"/>
  <c r="FL22"/>
  <c r="FK22"/>
  <c r="FJ22"/>
  <c r="EQ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HW21"/>
  <c r="HV21"/>
  <c r="HU21"/>
  <c r="HB21"/>
  <c r="HA21"/>
  <c r="GZ21"/>
  <c r="GG21"/>
  <c r="GF21"/>
  <c r="GE21"/>
  <c r="FL21"/>
  <c r="FK21"/>
  <c r="FJ21"/>
  <c r="EP21"/>
  <c r="EO21"/>
  <c r="EN21"/>
  <c r="DQ21"/>
  <c r="DP21"/>
  <c r="DO21"/>
  <c r="CV21"/>
  <c r="CU21"/>
  <c r="CT21"/>
  <c r="CA21"/>
  <c r="BZ21"/>
  <c r="BY21"/>
  <c r="AR21"/>
  <c r="AQ21"/>
  <c r="AP21"/>
  <c r="W21"/>
  <c r="V21"/>
  <c r="U21"/>
  <c r="IA21"/>
  <c r="HW20"/>
  <c r="HV20"/>
  <c r="HU20"/>
  <c r="HB20"/>
  <c r="HA20"/>
  <c r="GZ20"/>
  <c r="GG20"/>
  <c r="GF20"/>
  <c r="GE20"/>
  <c r="FL20"/>
  <c r="FK20"/>
  <c r="FJ20"/>
  <c r="EP20"/>
  <c r="EO20"/>
  <c r="EN20"/>
  <c r="DQ20"/>
  <c r="DP20"/>
  <c r="DO20"/>
  <c r="CV20"/>
  <c r="CU20"/>
  <c r="CT20"/>
  <c r="CA20"/>
  <c r="BZ20"/>
  <c r="BY20"/>
  <c r="AR20"/>
  <c r="AQ20"/>
  <c r="AP20"/>
  <c r="W20"/>
  <c r="V20"/>
  <c r="U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W19"/>
  <c r="CV19"/>
  <c r="CU19"/>
  <c r="CT19"/>
  <c r="CA19"/>
  <c r="BZ19"/>
  <c r="BY19"/>
  <c r="AR19"/>
  <c r="AQ19"/>
  <c r="AP19"/>
  <c r="X19"/>
  <c r="W19"/>
  <c r="V19"/>
  <c r="U19"/>
  <c r="IB19"/>
  <c r="IA19"/>
  <c r="HX18"/>
  <c r="HW18"/>
  <c r="HV18"/>
  <c r="HU18"/>
  <c r="HB18"/>
  <c r="HA18"/>
  <c r="GZ18"/>
  <c r="GG18"/>
  <c r="GF18"/>
  <c r="GE18"/>
  <c r="FM18"/>
  <c r="FL18"/>
  <c r="FK18"/>
  <c r="FJ18"/>
  <c r="EP18"/>
  <c r="EO18"/>
  <c r="EN18"/>
  <c r="DQ18"/>
  <c r="DP18"/>
  <c r="DO18"/>
  <c r="CV18"/>
  <c r="CU18"/>
  <c r="CT18"/>
  <c r="CA18"/>
  <c r="BZ18"/>
  <c r="BY18"/>
  <c r="AR18"/>
  <c r="AQ18"/>
  <c r="AP18"/>
  <c r="W18"/>
  <c r="V18"/>
  <c r="U18"/>
  <c r="HW17"/>
  <c r="HV17"/>
  <c r="HU17"/>
  <c r="HB17"/>
  <c r="HA17"/>
  <c r="GZ17"/>
  <c r="GG17"/>
  <c r="GF17"/>
  <c r="GE17"/>
  <c r="FL17"/>
  <c r="FK17"/>
  <c r="FJ17"/>
  <c r="EQ17"/>
  <c r="EP17"/>
  <c r="EO17"/>
  <c r="EN17"/>
  <c r="DR17"/>
  <c r="DQ17"/>
  <c r="DP17"/>
  <c r="DO17"/>
  <c r="CV17"/>
  <c r="CU17"/>
  <c r="CT17"/>
  <c r="CA17"/>
  <c r="BZ17"/>
  <c r="BY17"/>
  <c r="AS17"/>
  <c r="AR17"/>
  <c r="AQ17"/>
  <c r="AP17"/>
  <c r="W17"/>
  <c r="V17"/>
  <c r="U17"/>
  <c r="IB17"/>
  <c r="IA17"/>
  <c r="HW16"/>
  <c r="HV16"/>
  <c r="HU16"/>
  <c r="HB16"/>
  <c r="HA16"/>
  <c r="GZ16"/>
  <c r="GH16"/>
  <c r="GG16"/>
  <c r="GF16"/>
  <c r="GE16"/>
  <c r="FL16"/>
  <c r="FK16"/>
  <c r="FJ16"/>
  <c r="EQ16"/>
  <c r="EP16"/>
  <c r="EO16"/>
  <c r="EN16"/>
  <c r="DQ16"/>
  <c r="DP16"/>
  <c r="DO16"/>
  <c r="CV16"/>
  <c r="CU16"/>
  <c r="CT16"/>
  <c r="CA16"/>
  <c r="BZ16"/>
  <c r="BY16"/>
  <c r="AR16"/>
  <c r="AQ16"/>
  <c r="AP16"/>
  <c r="W16"/>
  <c r="V16"/>
  <c r="U16"/>
  <c r="IB16"/>
  <c r="HW15"/>
  <c r="HV15"/>
  <c r="HU15"/>
  <c r="HB15"/>
  <c r="HA15"/>
  <c r="GZ15"/>
  <c r="GG15"/>
  <c r="GF15"/>
  <c r="GE15"/>
  <c r="FL15"/>
  <c r="FK15"/>
  <c r="FJ15"/>
  <c r="EQ15"/>
  <c r="EP15"/>
  <c r="EO15"/>
  <c r="EN15"/>
  <c r="DR15"/>
  <c r="DQ15"/>
  <c r="DP15"/>
  <c r="DO15"/>
  <c r="CV15"/>
  <c r="CU15"/>
  <c r="CT15"/>
  <c r="CA15"/>
  <c r="BZ15"/>
  <c r="BY15"/>
  <c r="AS15"/>
  <c r="AR15"/>
  <c r="AQ15"/>
  <c r="AP15"/>
  <c r="W15"/>
  <c r="V15"/>
  <c r="U15"/>
  <c r="IB15"/>
  <c r="HW14"/>
  <c r="HV14"/>
  <c r="HU14"/>
  <c r="HB14"/>
  <c r="HA14"/>
  <c r="GZ14"/>
  <c r="GG14"/>
  <c r="GF14"/>
  <c r="GE14"/>
  <c r="FL14"/>
  <c r="FK14"/>
  <c r="FJ14"/>
  <c r="EQ14"/>
  <c r="EP14"/>
  <c r="EO14"/>
  <c r="EN14"/>
  <c r="DR14"/>
  <c r="DQ14"/>
  <c r="DP14"/>
  <c r="DO14"/>
  <c r="CV14"/>
  <c r="CU14"/>
  <c r="CT14"/>
  <c r="CA14"/>
  <c r="BZ14"/>
  <c r="BY14"/>
  <c r="AS14"/>
  <c r="AR14"/>
  <c r="AQ14"/>
  <c r="AP14"/>
  <c r="W14"/>
  <c r="V14"/>
  <c r="U14"/>
  <c r="HW13"/>
  <c r="HV13"/>
  <c r="HU13"/>
  <c r="HB13"/>
  <c r="HA13"/>
  <c r="GZ13"/>
  <c r="GG13"/>
  <c r="GF13"/>
  <c r="GE13"/>
  <c r="FL13"/>
  <c r="FK13"/>
  <c r="FJ13"/>
  <c r="EQ13"/>
  <c r="EP13"/>
  <c r="EO13"/>
  <c r="EN13"/>
  <c r="DR13"/>
  <c r="DQ13"/>
  <c r="DP13"/>
  <c r="DO13"/>
  <c r="CV13"/>
  <c r="CU13"/>
  <c r="CT13"/>
  <c r="CA13"/>
  <c r="BZ13"/>
  <c r="BY13"/>
  <c r="AS13"/>
  <c r="AR13"/>
  <c r="AQ13"/>
  <c r="AP13"/>
  <c r="W13"/>
  <c r="V13"/>
  <c r="U13"/>
  <c r="HW12"/>
  <c r="HV12"/>
  <c r="HU12"/>
  <c r="HB12"/>
  <c r="HA12"/>
  <c r="GZ12"/>
  <c r="GG12"/>
  <c r="GF12"/>
  <c r="GE12"/>
  <c r="FL12"/>
  <c r="FK12"/>
  <c r="FJ12"/>
  <c r="EQ12"/>
  <c r="EP12"/>
  <c r="EO12"/>
  <c r="EN12"/>
  <c r="DR12"/>
  <c r="DQ12"/>
  <c r="DP12"/>
  <c r="DO12"/>
  <c r="CV12"/>
  <c r="CU12"/>
  <c r="CT12"/>
  <c r="CA12"/>
  <c r="BZ12"/>
  <c r="BY12"/>
  <c r="AS12"/>
  <c r="AR12"/>
  <c r="AQ12"/>
  <c r="AP12"/>
  <c r="W12"/>
  <c r="V12"/>
  <c r="U12"/>
  <c r="HW11"/>
  <c r="HV11"/>
  <c r="HU11"/>
  <c r="HB11"/>
  <c r="HA11"/>
  <c r="GZ11"/>
  <c r="GG11"/>
  <c r="GF11"/>
  <c r="GE11"/>
  <c r="FL11"/>
  <c r="FK11"/>
  <c r="FJ11"/>
  <c r="EQ11"/>
  <c r="EP11"/>
  <c r="EO11"/>
  <c r="EN11"/>
  <c r="DR11"/>
  <c r="DQ11"/>
  <c r="DP11"/>
  <c r="DO11"/>
  <c r="CV11"/>
  <c r="CU11"/>
  <c r="CT11"/>
  <c r="CA11"/>
  <c r="BZ11"/>
  <c r="BY11"/>
  <c r="AS11"/>
  <c r="AR11"/>
  <c r="AQ11"/>
  <c r="AP11"/>
  <c r="W11"/>
  <c r="V11"/>
  <c r="U11"/>
  <c r="HW10"/>
  <c r="HV10"/>
  <c r="HU10"/>
  <c r="HB10"/>
  <c r="HA10"/>
  <c r="GZ10"/>
  <c r="GG10"/>
  <c r="GF10"/>
  <c r="GE10"/>
  <c r="FL10"/>
  <c r="FK10"/>
  <c r="FJ10"/>
  <c r="EQ10"/>
  <c r="EP10"/>
  <c r="EO10"/>
  <c r="EN10"/>
  <c r="DR10"/>
  <c r="DQ10"/>
  <c r="DP10"/>
  <c r="DO10"/>
  <c r="CV10"/>
  <c r="CU10"/>
  <c r="CT10"/>
  <c r="CB10"/>
  <c r="CA10"/>
  <c r="BZ10"/>
  <c r="BY10"/>
  <c r="AS10"/>
  <c r="AR10"/>
  <c r="AQ10"/>
  <c r="AP10"/>
  <c r="W10"/>
  <c r="V10"/>
  <c r="U10"/>
  <c r="HW9"/>
  <c r="HV9"/>
  <c r="HU9"/>
  <c r="HB9"/>
  <c r="HA9"/>
  <c r="GZ9"/>
  <c r="GG9"/>
  <c r="GF9"/>
  <c r="GE9"/>
  <c r="FL9"/>
  <c r="FK9"/>
  <c r="FJ9"/>
  <c r="EQ9"/>
  <c r="EP9"/>
  <c r="EO9"/>
  <c r="EN9"/>
  <c r="DR9"/>
  <c r="DQ9"/>
  <c r="DP9"/>
  <c r="DO9"/>
  <c r="CV9"/>
  <c r="CU9"/>
  <c r="CT9"/>
  <c r="CB9"/>
  <c r="CA9"/>
  <c r="BZ9"/>
  <c r="BY9"/>
  <c r="AS9"/>
  <c r="AR9"/>
  <c r="AQ9"/>
  <c r="AP9"/>
  <c r="W9"/>
  <c r="V9"/>
  <c r="U9"/>
  <c r="IB9"/>
  <c r="HW8"/>
  <c r="HV8"/>
  <c r="HU8"/>
  <c r="HB8"/>
  <c r="HA8"/>
  <c r="GZ8"/>
  <c r="GG8"/>
  <c r="GF8"/>
  <c r="GE8"/>
  <c r="FL8"/>
  <c r="FK8"/>
  <c r="FJ8"/>
  <c r="EQ8"/>
  <c r="EP8"/>
  <c r="EO8"/>
  <c r="EN8"/>
  <c r="DR8"/>
  <c r="DQ8"/>
  <c r="DP8"/>
  <c r="DO8"/>
  <c r="CV8"/>
  <c r="CU8"/>
  <c r="CT8"/>
  <c r="CB8"/>
  <c r="CA8"/>
  <c r="BZ8"/>
  <c r="BY8"/>
  <c r="AS8"/>
  <c r="AR8"/>
  <c r="AQ8"/>
  <c r="AP8"/>
  <c r="W8"/>
  <c r="V8"/>
  <c r="U8"/>
  <c r="HW7"/>
  <c r="HV7"/>
  <c r="HU7"/>
  <c r="HB7"/>
  <c r="HA7"/>
  <c r="GZ7"/>
  <c r="GG7"/>
  <c r="GF7"/>
  <c r="GE7"/>
  <c r="FL7"/>
  <c r="FK7"/>
  <c r="FJ7"/>
  <c r="EQ7"/>
  <c r="EP7"/>
  <c r="EO7"/>
  <c r="EN7"/>
  <c r="DR7"/>
  <c r="DQ7"/>
  <c r="DP7"/>
  <c r="DO7"/>
  <c r="CV7"/>
  <c r="CU7"/>
  <c r="CT7"/>
  <c r="CB7"/>
  <c r="CA7"/>
  <c r="BZ7"/>
  <c r="BY7"/>
  <c r="AS7"/>
  <c r="AR7"/>
  <c r="AQ7"/>
  <c r="AP7"/>
  <c r="W7"/>
  <c r="V7"/>
  <c r="U7"/>
  <c r="IB7"/>
  <c r="HX6"/>
  <c r="HW6"/>
  <c r="HV6"/>
  <c r="HU6"/>
  <c r="HB6"/>
  <c r="HA6"/>
  <c r="GZ6"/>
  <c r="GG6"/>
  <c r="GF6"/>
  <c r="GE6"/>
  <c r="FM6"/>
  <c r="FL6"/>
  <c r="FK6"/>
  <c r="FJ6"/>
  <c r="EQ6"/>
  <c r="EP6"/>
  <c r="EO6"/>
  <c r="EN6"/>
  <c r="DR6"/>
  <c r="DQ6"/>
  <c r="DP6"/>
  <c r="DO6"/>
  <c r="CV6"/>
  <c r="CU6"/>
  <c r="CT6"/>
  <c r="CB6"/>
  <c r="CA6"/>
  <c r="BZ6"/>
  <c r="BY6"/>
  <c r="AS6"/>
  <c r="AR6"/>
  <c r="AQ6"/>
  <c r="AP6"/>
  <c r="X6"/>
  <c r="W6"/>
  <c r="V6"/>
  <c r="U6"/>
  <c r="IB6"/>
  <c r="HX5"/>
  <c r="HW5"/>
  <c r="HV5"/>
  <c r="HU5"/>
  <c r="HC5"/>
  <c r="HB5"/>
  <c r="HA5"/>
  <c r="GZ5"/>
  <c r="GG5"/>
  <c r="GF5"/>
  <c r="GE5"/>
  <c r="FL5"/>
  <c r="FK5"/>
  <c r="FJ5"/>
  <c r="ER5"/>
  <c r="EQ5"/>
  <c r="EP5"/>
  <c r="EO5"/>
  <c r="EN5"/>
  <c r="DR5"/>
  <c r="DQ5"/>
  <c r="DP5"/>
  <c r="DO5"/>
  <c r="CW5"/>
  <c r="CV5"/>
  <c r="CU5"/>
  <c r="CT5"/>
  <c r="CB5"/>
  <c r="CA5"/>
  <c r="BZ5"/>
  <c r="BY5"/>
  <c r="AS5"/>
  <c r="AR5"/>
  <c r="AQ5"/>
  <c r="AP5"/>
  <c r="X5"/>
  <c r="W5"/>
  <c r="V5"/>
  <c r="U5"/>
  <c r="IB5"/>
  <c r="HX4"/>
  <c r="HW4"/>
  <c r="HV4"/>
  <c r="HU4"/>
  <c r="HC4"/>
  <c r="HB4"/>
  <c r="HA4"/>
  <c r="GZ4"/>
  <c r="GH4"/>
  <c r="GG4"/>
  <c r="GF4"/>
  <c r="GE4"/>
  <c r="FM4"/>
  <c r="FL4"/>
  <c r="FK4"/>
  <c r="FJ4"/>
  <c r="ER4"/>
  <c r="EQ4"/>
  <c r="EP4"/>
  <c r="EO4"/>
  <c r="EN4"/>
  <c r="DR4"/>
  <c r="DQ4"/>
  <c r="DP4"/>
  <c r="DO4"/>
  <c r="CW4"/>
  <c r="CV4"/>
  <c r="CU4"/>
  <c r="CT4"/>
  <c r="CB4"/>
  <c r="CA4"/>
  <c r="BZ4"/>
  <c r="BY4"/>
  <c r="AS4"/>
  <c r="AR4"/>
  <c r="AQ4"/>
  <c r="AP4"/>
  <c r="X4"/>
  <c r="W4"/>
  <c r="V4"/>
  <c r="U4"/>
  <c r="IB4"/>
  <c r="HX3"/>
  <c r="HW3"/>
  <c r="HV3"/>
  <c r="HU3"/>
  <c r="HC3"/>
  <c r="HB3"/>
  <c r="HA3"/>
  <c r="GZ3"/>
  <c r="GH3"/>
  <c r="GG3"/>
  <c r="GF3"/>
  <c r="GE3"/>
  <c r="FM3"/>
  <c r="FL3"/>
  <c r="FK3"/>
  <c r="FJ3"/>
  <c r="ER3"/>
  <c r="EQ3"/>
  <c r="EP3"/>
  <c r="EO3"/>
  <c r="EN3"/>
  <c r="DR3"/>
  <c r="DQ3"/>
  <c r="DP3"/>
  <c r="DO3"/>
  <c r="CW3"/>
  <c r="CV3"/>
  <c r="CU3"/>
  <c r="CT3"/>
  <c r="CB3"/>
  <c r="CA3"/>
  <c r="BZ3"/>
  <c r="BY3"/>
  <c r="AS3"/>
  <c r="AR3"/>
  <c r="AQ3"/>
  <c r="AP3"/>
  <c r="X3"/>
  <c r="W3"/>
  <c r="ID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DR2"/>
  <c r="DQ2"/>
  <c r="DP2"/>
  <c r="DO2"/>
  <c r="DN2"/>
  <c r="CW2"/>
  <c r="CV2"/>
  <c r="CU2"/>
  <c r="CT2"/>
  <c r="CS2"/>
  <c r="CB2"/>
  <c r="CA2"/>
  <c r="BZ2"/>
  <c r="BY2"/>
  <c r="BX2"/>
  <c r="BW2"/>
  <c r="AS2"/>
  <c r="AR2"/>
  <c r="AQ2"/>
  <c r="AP2"/>
  <c r="AO2"/>
  <c r="AN2"/>
  <c r="X2"/>
  <c r="W2"/>
  <c r="V2"/>
  <c r="U2"/>
  <c r="T2"/>
  <c r="C2"/>
  <c r="A1"/>
  <c r="T27" i="14"/>
  <c r="AO27"/>
  <c r="BX27"/>
  <c r="CS27"/>
  <c r="DN27"/>
  <c r="EM3"/>
  <c r="IA3"/>
  <c r="FI3"/>
  <c r="GD3"/>
  <c r="GY3"/>
  <c r="HT3"/>
  <c r="HX21"/>
  <c r="T3"/>
  <c r="AO3"/>
  <c r="BX3"/>
  <c r="CS3"/>
  <c r="DN3"/>
  <c r="EM4"/>
  <c r="FI4"/>
  <c r="IA4"/>
  <c r="GD4"/>
  <c r="GY4"/>
  <c r="HT4"/>
  <c r="T4"/>
  <c r="AO4"/>
  <c r="BX4"/>
  <c r="HZ4"/>
  <c r="CS4"/>
  <c r="DN4"/>
  <c r="EM5"/>
  <c r="IA5"/>
  <c r="FI5"/>
  <c r="GD5"/>
  <c r="GY5"/>
  <c r="HT5"/>
  <c r="T5"/>
  <c r="AO5"/>
  <c r="AS26"/>
  <c r="BX5"/>
  <c r="CS5"/>
  <c r="DN5"/>
  <c r="EM6"/>
  <c r="IA6"/>
  <c r="FI6"/>
  <c r="GD6"/>
  <c r="GY6"/>
  <c r="HT6"/>
  <c r="T6"/>
  <c r="HZ6"/>
  <c r="AO6"/>
  <c r="BX6"/>
  <c r="CS6"/>
  <c r="DN6"/>
  <c r="EM7"/>
  <c r="IA7"/>
  <c r="IK7"/>
  <c r="D146" i="10"/>
  <c r="FI7" i="14"/>
  <c r="GD7"/>
  <c r="GY7"/>
  <c r="HT7"/>
  <c r="T7"/>
  <c r="HZ7"/>
  <c r="AO7"/>
  <c r="BX7"/>
  <c r="CS7"/>
  <c r="DN7"/>
  <c r="EM8"/>
  <c r="FI8"/>
  <c r="GD8"/>
  <c r="GY8"/>
  <c r="HT8"/>
  <c r="T8"/>
  <c r="AO8"/>
  <c r="HZ8"/>
  <c r="BX8"/>
  <c r="CS8"/>
  <c r="DN8"/>
  <c r="EM9"/>
  <c r="FI9"/>
  <c r="GD9"/>
  <c r="GY9"/>
  <c r="HT9"/>
  <c r="T9"/>
  <c r="HZ9"/>
  <c r="AO9"/>
  <c r="BX9"/>
  <c r="CS9"/>
  <c r="DN9"/>
  <c r="EM10"/>
  <c r="IA10"/>
  <c r="FI10"/>
  <c r="GD10"/>
  <c r="GY10"/>
  <c r="HT10"/>
  <c r="T10"/>
  <c r="AO10"/>
  <c r="HZ10"/>
  <c r="BX10"/>
  <c r="CS10"/>
  <c r="DN10"/>
  <c r="EM11"/>
  <c r="IA11"/>
  <c r="IK11"/>
  <c r="D150" i="10"/>
  <c r="FI11" i="14"/>
  <c r="GD11"/>
  <c r="GY11"/>
  <c r="HT11"/>
  <c r="T11"/>
  <c r="HZ11"/>
  <c r="AO11"/>
  <c r="BX11"/>
  <c r="CS11"/>
  <c r="DN11"/>
  <c r="T12"/>
  <c r="HZ12"/>
  <c r="AO12"/>
  <c r="BX12"/>
  <c r="CS12"/>
  <c r="DN12"/>
  <c r="T13"/>
  <c r="AO13"/>
  <c r="BX13"/>
  <c r="CS13"/>
  <c r="DN13"/>
  <c r="T14"/>
  <c r="X14"/>
  <c r="AO14"/>
  <c r="BX14"/>
  <c r="CS14"/>
  <c r="DN14"/>
  <c r="HZ14"/>
  <c r="D153" i="10"/>
  <c r="T15" i="14"/>
  <c r="AO15"/>
  <c r="BX15"/>
  <c r="CS15"/>
  <c r="DN15"/>
  <c r="T16"/>
  <c r="AO16"/>
  <c r="BX16"/>
  <c r="CS16"/>
  <c r="DN16"/>
  <c r="HZ16"/>
  <c r="T17"/>
  <c r="HZ17"/>
  <c r="AO17"/>
  <c r="BX17"/>
  <c r="CS17"/>
  <c r="DN17"/>
  <c r="T18"/>
  <c r="HZ18"/>
  <c r="AO18"/>
  <c r="BX18"/>
  <c r="CS18"/>
  <c r="DN18"/>
  <c r="T19"/>
  <c r="HZ19"/>
  <c r="AO19"/>
  <c r="BX19"/>
  <c r="CS19"/>
  <c r="DN19"/>
  <c r="IB19"/>
  <c r="T20"/>
  <c r="AO20"/>
  <c r="BX20"/>
  <c r="CS20"/>
  <c r="DN20"/>
  <c r="T21"/>
  <c r="HZ21"/>
  <c r="IK21"/>
  <c r="D160" i="10"/>
  <c r="AO21" i="14"/>
  <c r="BX21"/>
  <c r="CS21"/>
  <c r="DN21"/>
  <c r="T22"/>
  <c r="AO22"/>
  <c r="AS22"/>
  <c r="BX22"/>
  <c r="CS22"/>
  <c r="DN22"/>
  <c r="IB22"/>
  <c r="T23"/>
  <c r="AO23"/>
  <c r="BX23"/>
  <c r="CS23"/>
  <c r="CW26"/>
  <c r="DN23"/>
  <c r="T24"/>
  <c r="X24"/>
  <c r="AO24"/>
  <c r="BX24"/>
  <c r="CS24"/>
  <c r="DN24"/>
  <c r="T25"/>
  <c r="AO25"/>
  <c r="BX25"/>
  <c r="CS25"/>
  <c r="CW25"/>
  <c r="DN25"/>
  <c r="T26"/>
  <c r="AO26"/>
  <c r="BX26"/>
  <c r="HZ26"/>
  <c r="IK26"/>
  <c r="D165" i="10"/>
  <c r="CS26" i="14"/>
  <c r="DN26"/>
  <c r="HT27"/>
  <c r="HT12"/>
  <c r="HT13"/>
  <c r="HT14"/>
  <c r="HT15"/>
  <c r="HT16"/>
  <c r="HT17"/>
  <c r="HT18"/>
  <c r="HT19"/>
  <c r="HT20"/>
  <c r="HT21"/>
  <c r="HT22"/>
  <c r="HT23"/>
  <c r="HX23"/>
  <c r="HT24"/>
  <c r="HT25"/>
  <c r="HT26"/>
  <c r="HW27"/>
  <c r="HV27"/>
  <c r="HU27"/>
  <c r="GY27"/>
  <c r="HC27"/>
  <c r="GY12"/>
  <c r="GY13"/>
  <c r="GY14"/>
  <c r="GY15"/>
  <c r="GY16"/>
  <c r="GY17"/>
  <c r="GY18"/>
  <c r="GY19"/>
  <c r="GY20"/>
  <c r="GY21"/>
  <c r="GY22"/>
  <c r="HC22"/>
  <c r="GY23"/>
  <c r="GY24"/>
  <c r="GY25"/>
  <c r="HC25"/>
  <c r="GY26"/>
  <c r="HB27"/>
  <c r="HA27"/>
  <c r="GZ27"/>
  <c r="GD27"/>
  <c r="GD12"/>
  <c r="GD13"/>
  <c r="GD14"/>
  <c r="GD15"/>
  <c r="GD16"/>
  <c r="GD17"/>
  <c r="GD18"/>
  <c r="GH25"/>
  <c r="GD19"/>
  <c r="GH19"/>
  <c r="GD20"/>
  <c r="GD21"/>
  <c r="GD22"/>
  <c r="GH22"/>
  <c r="GD23"/>
  <c r="GD24"/>
  <c r="GD25"/>
  <c r="GD26"/>
  <c r="GG27"/>
  <c r="GF27"/>
  <c r="GE27"/>
  <c r="FI27"/>
  <c r="FI12"/>
  <c r="FI13"/>
  <c r="FI14"/>
  <c r="FI15"/>
  <c r="FI16"/>
  <c r="FI17"/>
  <c r="FI18"/>
  <c r="FI19"/>
  <c r="FI20"/>
  <c r="FI21"/>
  <c r="FI22"/>
  <c r="FI23"/>
  <c r="FI24"/>
  <c r="FI25"/>
  <c r="FI26"/>
  <c r="FL27"/>
  <c r="FK27"/>
  <c r="FJ27"/>
  <c r="EM27"/>
  <c r="EM12"/>
  <c r="EM13"/>
  <c r="EM14"/>
  <c r="EM15"/>
  <c r="EM16"/>
  <c r="EM17"/>
  <c r="EM18"/>
  <c r="EM19"/>
  <c r="EM20"/>
  <c r="IA20"/>
  <c r="EM21"/>
  <c r="EM22"/>
  <c r="EM23"/>
  <c r="EQ23"/>
  <c r="EM24"/>
  <c r="EM25"/>
  <c r="EM26"/>
  <c r="IA26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V26"/>
  <c r="CU26"/>
  <c r="CT26"/>
  <c r="CA26"/>
  <c r="BZ26"/>
  <c r="BY26"/>
  <c r="AR26"/>
  <c r="AQ26"/>
  <c r="AP26"/>
  <c r="X26"/>
  <c r="W26"/>
  <c r="V26"/>
  <c r="U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IB24"/>
  <c r="IA24"/>
  <c r="HW23"/>
  <c r="HV23"/>
  <c r="HU23"/>
  <c r="HB23"/>
  <c r="HA23"/>
  <c r="GZ23"/>
  <c r="GG23"/>
  <c r="GF23"/>
  <c r="GE23"/>
  <c r="FL23"/>
  <c r="FK23"/>
  <c r="FJ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HW22"/>
  <c r="HV22"/>
  <c r="HU22"/>
  <c r="HB22"/>
  <c r="HA22"/>
  <c r="GZ22"/>
  <c r="GG22"/>
  <c r="GF22"/>
  <c r="GE22"/>
  <c r="FL22"/>
  <c r="FK22"/>
  <c r="FJ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IA22"/>
  <c r="HW21"/>
  <c r="HV21"/>
  <c r="HU21"/>
  <c r="HB21"/>
  <c r="HA21"/>
  <c r="GZ21"/>
  <c r="GH21"/>
  <c r="GG21"/>
  <c r="GF21"/>
  <c r="GE21"/>
  <c r="FL21"/>
  <c r="FK21"/>
  <c r="FJ21"/>
  <c r="EQ21"/>
  <c r="EP21"/>
  <c r="EO21"/>
  <c r="EN21"/>
  <c r="DQ21"/>
  <c r="DP21"/>
  <c r="DO21"/>
  <c r="CV21"/>
  <c r="CU21"/>
  <c r="CT21"/>
  <c r="CA21"/>
  <c r="BZ21"/>
  <c r="BY21"/>
  <c r="AR21"/>
  <c r="AQ21"/>
  <c r="AP21"/>
  <c r="W21"/>
  <c r="V21"/>
  <c r="U21"/>
  <c r="HW20"/>
  <c r="HV20"/>
  <c r="HU20"/>
  <c r="HB20"/>
  <c r="HA20"/>
  <c r="GZ20"/>
  <c r="GG20"/>
  <c r="GF20"/>
  <c r="GE20"/>
  <c r="FL20"/>
  <c r="FK20"/>
  <c r="FJ20"/>
  <c r="EQ20"/>
  <c r="EP20"/>
  <c r="EO20"/>
  <c r="EN20"/>
  <c r="DQ20"/>
  <c r="DP20"/>
  <c r="DO20"/>
  <c r="CV20"/>
  <c r="CU20"/>
  <c r="CT20"/>
  <c r="CA20"/>
  <c r="BZ20"/>
  <c r="BY20"/>
  <c r="AR20"/>
  <c r="AQ20"/>
  <c r="AP20"/>
  <c r="W20"/>
  <c r="V20"/>
  <c r="U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V19"/>
  <c r="CU19"/>
  <c r="CT19"/>
  <c r="CA19"/>
  <c r="BZ19"/>
  <c r="BY19"/>
  <c r="AR19"/>
  <c r="AQ19"/>
  <c r="AP19"/>
  <c r="W19"/>
  <c r="V19"/>
  <c r="U19"/>
  <c r="IA19"/>
  <c r="HW18"/>
  <c r="HV18"/>
  <c r="HU18"/>
  <c r="HB18"/>
  <c r="HA18"/>
  <c r="GZ18"/>
  <c r="GG18"/>
  <c r="GF18"/>
  <c r="GE18"/>
  <c r="FL18"/>
  <c r="FK18"/>
  <c r="FJ18"/>
  <c r="EQ18"/>
  <c r="EP18"/>
  <c r="EO18"/>
  <c r="EN18"/>
  <c r="DQ18"/>
  <c r="DP18"/>
  <c r="DO18"/>
  <c r="CV18"/>
  <c r="CU18"/>
  <c r="CT18"/>
  <c r="CB18"/>
  <c r="CA18"/>
  <c r="BZ18"/>
  <c r="BY18"/>
  <c r="AR18"/>
  <c r="AQ18"/>
  <c r="AP18"/>
  <c r="W18"/>
  <c r="V18"/>
  <c r="U18"/>
  <c r="IA18"/>
  <c r="HW17"/>
  <c r="HV17"/>
  <c r="HU17"/>
  <c r="HC17"/>
  <c r="HB17"/>
  <c r="HA17"/>
  <c r="GZ17"/>
  <c r="GG17"/>
  <c r="GF17"/>
  <c r="GE17"/>
  <c r="FL17"/>
  <c r="FK17"/>
  <c r="FJ17"/>
  <c r="EQ17"/>
  <c r="EP17"/>
  <c r="EO17"/>
  <c r="EN17"/>
  <c r="DQ17"/>
  <c r="DP17"/>
  <c r="DO17"/>
  <c r="CV17"/>
  <c r="CU17"/>
  <c r="CT17"/>
  <c r="CA17"/>
  <c r="BZ17"/>
  <c r="BY17"/>
  <c r="AR17"/>
  <c r="AQ17"/>
  <c r="AP17"/>
  <c r="W17"/>
  <c r="V17"/>
  <c r="U17"/>
  <c r="HW16"/>
  <c r="HV16"/>
  <c r="HU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A16"/>
  <c r="BZ16"/>
  <c r="BY16"/>
  <c r="AR16"/>
  <c r="AQ16"/>
  <c r="AP16"/>
  <c r="W16"/>
  <c r="V16"/>
  <c r="U16"/>
  <c r="IB16"/>
  <c r="IA16"/>
  <c r="HW15"/>
  <c r="HV15"/>
  <c r="HU15"/>
  <c r="HB15"/>
  <c r="HA15"/>
  <c r="GZ15"/>
  <c r="GG15"/>
  <c r="GF15"/>
  <c r="GE15"/>
  <c r="FL15"/>
  <c r="FK15"/>
  <c r="FJ15"/>
  <c r="EQ15"/>
  <c r="EP15"/>
  <c r="EO15"/>
  <c r="EN15"/>
  <c r="DQ15"/>
  <c r="DP15"/>
  <c r="DO15"/>
  <c r="CV15"/>
  <c r="CU15"/>
  <c r="CT15"/>
  <c r="CA15"/>
  <c r="BZ15"/>
  <c r="BY15"/>
  <c r="AR15"/>
  <c r="AQ15"/>
  <c r="AP15"/>
  <c r="W15"/>
  <c r="V15"/>
  <c r="U15"/>
  <c r="IA15"/>
  <c r="HW14"/>
  <c r="HV14"/>
  <c r="HU14"/>
  <c r="HB14"/>
  <c r="HA14"/>
  <c r="GZ14"/>
  <c r="GG14"/>
  <c r="GF14"/>
  <c r="GE14"/>
  <c r="FL14"/>
  <c r="FK14"/>
  <c r="FJ14"/>
  <c r="EQ14"/>
  <c r="EP14"/>
  <c r="EO14"/>
  <c r="EN14"/>
  <c r="DQ14"/>
  <c r="DP14"/>
  <c r="DO14"/>
  <c r="CW14"/>
  <c r="CV14"/>
  <c r="CU14"/>
  <c r="CT14"/>
  <c r="CA14"/>
  <c r="BZ14"/>
  <c r="BY14"/>
  <c r="AR14"/>
  <c r="AQ14"/>
  <c r="AP14"/>
  <c r="W14"/>
  <c r="V14"/>
  <c r="U14"/>
  <c r="IB14"/>
  <c r="IA14"/>
  <c r="HW13"/>
  <c r="HV13"/>
  <c r="HU13"/>
  <c r="HB13"/>
  <c r="HA13"/>
  <c r="GZ13"/>
  <c r="GG13"/>
  <c r="GF13"/>
  <c r="GE13"/>
  <c r="FL13"/>
  <c r="FK13"/>
  <c r="FJ13"/>
  <c r="EP13"/>
  <c r="EO13"/>
  <c r="EN13"/>
  <c r="DQ13"/>
  <c r="DP13"/>
  <c r="DO13"/>
  <c r="CV13"/>
  <c r="CU13"/>
  <c r="CT13"/>
  <c r="CA13"/>
  <c r="BZ13"/>
  <c r="BY13"/>
  <c r="AR13"/>
  <c r="AQ13"/>
  <c r="AP13"/>
  <c r="W13"/>
  <c r="V13"/>
  <c r="U13"/>
  <c r="HW12"/>
  <c r="HV12"/>
  <c r="HU12"/>
  <c r="HB12"/>
  <c r="HA12"/>
  <c r="GZ12"/>
  <c r="GG12"/>
  <c r="GF12"/>
  <c r="GE12"/>
  <c r="FL12"/>
  <c r="FK12"/>
  <c r="FJ12"/>
  <c r="EQ12"/>
  <c r="EP12"/>
  <c r="EO12"/>
  <c r="EN12"/>
  <c r="DQ12"/>
  <c r="DP12"/>
  <c r="DO12"/>
  <c r="CV12"/>
  <c r="CU12"/>
  <c r="CT12"/>
  <c r="CA12"/>
  <c r="BZ12"/>
  <c r="BY12"/>
  <c r="AR12"/>
  <c r="AQ12"/>
  <c r="AP12"/>
  <c r="W12"/>
  <c r="V12"/>
  <c r="U12"/>
  <c r="IB12"/>
  <c r="IA12"/>
  <c r="HW11"/>
  <c r="HV11"/>
  <c r="HU11"/>
  <c r="HB11"/>
  <c r="HA11"/>
  <c r="GZ11"/>
  <c r="GG11"/>
  <c r="GF11"/>
  <c r="GE11"/>
  <c r="FL11"/>
  <c r="FK11"/>
  <c r="FJ11"/>
  <c r="EQ11"/>
  <c r="EP11"/>
  <c r="EO11"/>
  <c r="EN11"/>
  <c r="DQ11"/>
  <c r="DP11"/>
  <c r="DO11"/>
  <c r="CV11"/>
  <c r="CU11"/>
  <c r="CT11"/>
  <c r="CA11"/>
  <c r="BZ11"/>
  <c r="BY11"/>
  <c r="AR11"/>
  <c r="AQ11"/>
  <c r="AP11"/>
  <c r="W11"/>
  <c r="V11"/>
  <c r="U11"/>
  <c r="HW10"/>
  <c r="HV10"/>
  <c r="HU10"/>
  <c r="HB10"/>
  <c r="HA10"/>
  <c r="GZ10"/>
  <c r="GG10"/>
  <c r="GF10"/>
  <c r="GE10"/>
  <c r="FL10"/>
  <c r="FK10"/>
  <c r="FJ10"/>
  <c r="EQ10"/>
  <c r="EP10"/>
  <c r="EO10"/>
  <c r="EN10"/>
  <c r="DQ10"/>
  <c r="DP10"/>
  <c r="DO10"/>
  <c r="CV10"/>
  <c r="CU10"/>
  <c r="CT10"/>
  <c r="CA10"/>
  <c r="BZ10"/>
  <c r="BY10"/>
  <c r="AR10"/>
  <c r="AQ10"/>
  <c r="AP10"/>
  <c r="W10"/>
  <c r="V10"/>
  <c r="U10"/>
  <c r="IB10"/>
  <c r="HW9"/>
  <c r="HV9"/>
  <c r="HU9"/>
  <c r="HB9"/>
  <c r="HA9"/>
  <c r="GZ9"/>
  <c r="GG9"/>
  <c r="GF9"/>
  <c r="GE9"/>
  <c r="FL9"/>
  <c r="FK9"/>
  <c r="FJ9"/>
  <c r="EP9"/>
  <c r="EO9"/>
  <c r="EN9"/>
  <c r="DQ9"/>
  <c r="DP9"/>
  <c r="DO9"/>
  <c r="CV9"/>
  <c r="CU9"/>
  <c r="CT9"/>
  <c r="CA9"/>
  <c r="BZ9"/>
  <c r="BY9"/>
  <c r="AR9"/>
  <c r="AQ9"/>
  <c r="AP9"/>
  <c r="W9"/>
  <c r="V9"/>
  <c r="U9"/>
  <c r="HW8"/>
  <c r="HV8"/>
  <c r="HU8"/>
  <c r="HB8"/>
  <c r="HA8"/>
  <c r="GZ8"/>
  <c r="GG8"/>
  <c r="GF8"/>
  <c r="GE8"/>
  <c r="FL8"/>
  <c r="FK8"/>
  <c r="FJ8"/>
  <c r="EQ8"/>
  <c r="EP8"/>
  <c r="EO8"/>
  <c r="EN8"/>
  <c r="DQ8"/>
  <c r="DP8"/>
  <c r="DO8"/>
  <c r="CV8"/>
  <c r="CU8"/>
  <c r="CT8"/>
  <c r="CA8"/>
  <c r="BZ8"/>
  <c r="BY8"/>
  <c r="AR8"/>
  <c r="AQ8"/>
  <c r="AP8"/>
  <c r="W8"/>
  <c r="V8"/>
  <c r="U8"/>
  <c r="HW7"/>
  <c r="HV7"/>
  <c r="HU7"/>
  <c r="HB7"/>
  <c r="HA7"/>
  <c r="GZ7"/>
  <c r="GG7"/>
  <c r="GF7"/>
  <c r="GE7"/>
  <c r="FL7"/>
  <c r="FK7"/>
  <c r="FJ7"/>
  <c r="EQ7"/>
  <c r="EP7"/>
  <c r="EO7"/>
  <c r="EN7"/>
  <c r="DQ7"/>
  <c r="DP7"/>
  <c r="DO7"/>
  <c r="CV7"/>
  <c r="CU7"/>
  <c r="CT7"/>
  <c r="CA7"/>
  <c r="BZ7"/>
  <c r="BY7"/>
  <c r="AR7"/>
  <c r="AQ7"/>
  <c r="AP7"/>
  <c r="W7"/>
  <c r="V7"/>
  <c r="U7"/>
  <c r="HW6"/>
  <c r="HV6"/>
  <c r="HU6"/>
  <c r="HB6"/>
  <c r="HA6"/>
  <c r="GZ6"/>
  <c r="GG6"/>
  <c r="GF6"/>
  <c r="GE6"/>
  <c r="FL6"/>
  <c r="FK6"/>
  <c r="FJ6"/>
  <c r="EQ6"/>
  <c r="EP6"/>
  <c r="EO6"/>
  <c r="EN6"/>
  <c r="DQ6"/>
  <c r="DP6"/>
  <c r="DO6"/>
  <c r="CV6"/>
  <c r="CU6"/>
  <c r="CT6"/>
  <c r="CA6"/>
  <c r="BZ6"/>
  <c r="BY6"/>
  <c r="AR6"/>
  <c r="AQ6"/>
  <c r="AP6"/>
  <c r="W6"/>
  <c r="V6"/>
  <c r="U6"/>
  <c r="HW5"/>
  <c r="HV5"/>
  <c r="HU5"/>
  <c r="HB5"/>
  <c r="HA5"/>
  <c r="GZ5"/>
  <c r="GG5"/>
  <c r="GF5"/>
  <c r="GE5"/>
  <c r="FL5"/>
  <c r="FK5"/>
  <c r="FJ5"/>
  <c r="EQ5"/>
  <c r="EP5"/>
  <c r="EO5"/>
  <c r="EN5"/>
  <c r="DQ5"/>
  <c r="DP5"/>
  <c r="DO5"/>
  <c r="CV5"/>
  <c r="CU5"/>
  <c r="CT5"/>
  <c r="CA5"/>
  <c r="BZ5"/>
  <c r="BY5"/>
  <c r="AR5"/>
  <c r="AQ5"/>
  <c r="AP5"/>
  <c r="W5"/>
  <c r="V5"/>
  <c r="U5"/>
  <c r="IB5"/>
  <c r="HW4"/>
  <c r="HV4"/>
  <c r="HU4"/>
  <c r="HB4"/>
  <c r="HA4"/>
  <c r="GZ4"/>
  <c r="GH4"/>
  <c r="GG4"/>
  <c r="GF4"/>
  <c r="GE4"/>
  <c r="FL4"/>
  <c r="FK4"/>
  <c r="FJ4"/>
  <c r="EQ4"/>
  <c r="EP4"/>
  <c r="EO4"/>
  <c r="EN4"/>
  <c r="DQ4"/>
  <c r="DP4"/>
  <c r="DO4"/>
  <c r="CW4"/>
  <c r="CV4"/>
  <c r="CU4"/>
  <c r="CT4"/>
  <c r="CA4"/>
  <c r="BZ4"/>
  <c r="BY4"/>
  <c r="AR4"/>
  <c r="AQ4"/>
  <c r="AP4"/>
  <c r="W4"/>
  <c r="V4"/>
  <c r="U4"/>
  <c r="IB4"/>
  <c r="HW3"/>
  <c r="HV3"/>
  <c r="HU3"/>
  <c r="HB3"/>
  <c r="HA3"/>
  <c r="GZ3"/>
  <c r="GH3"/>
  <c r="GG3"/>
  <c r="GF3"/>
  <c r="GE3"/>
  <c r="FL3"/>
  <c r="FK3"/>
  <c r="FJ3"/>
  <c r="ER3"/>
  <c r="EQ3"/>
  <c r="EP3"/>
  <c r="EO3"/>
  <c r="EN3"/>
  <c r="DQ3"/>
  <c r="DP3"/>
  <c r="DO3"/>
  <c r="CW3"/>
  <c r="CV3"/>
  <c r="CU3"/>
  <c r="CT3"/>
  <c r="CA3"/>
  <c r="BZ3"/>
  <c r="BY3"/>
  <c r="AR3"/>
  <c r="AQ3"/>
  <c r="AP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BS2"/>
  <c r="BR2"/>
  <c r="BQ2"/>
  <c r="BP2"/>
  <c r="AS2"/>
  <c r="AR2"/>
  <c r="AQ2"/>
  <c r="AP2"/>
  <c r="AO2"/>
  <c r="X2"/>
  <c r="W2"/>
  <c r="V2"/>
  <c r="U2"/>
  <c r="T2"/>
  <c r="C2"/>
  <c r="A1"/>
  <c r="T27" i="13"/>
  <c r="AO27"/>
  <c r="BX27"/>
  <c r="CS27"/>
  <c r="DN27"/>
  <c r="T3"/>
  <c r="AO3"/>
  <c r="BX3"/>
  <c r="CS3"/>
  <c r="DN3"/>
  <c r="EM3"/>
  <c r="HT3"/>
  <c r="GY3"/>
  <c r="IA3"/>
  <c r="FI3"/>
  <c r="GD3"/>
  <c r="EM4"/>
  <c r="FI4"/>
  <c r="GD4"/>
  <c r="GY4"/>
  <c r="HT4"/>
  <c r="T4"/>
  <c r="AO4"/>
  <c r="BX4"/>
  <c r="CS4"/>
  <c r="DN4"/>
  <c r="EM5"/>
  <c r="FI5"/>
  <c r="GD5"/>
  <c r="GY5"/>
  <c r="HT5"/>
  <c r="IA5"/>
  <c r="T5"/>
  <c r="AO5"/>
  <c r="BX5"/>
  <c r="CS5"/>
  <c r="DN5"/>
  <c r="EM6"/>
  <c r="FI6"/>
  <c r="GD6"/>
  <c r="GY6"/>
  <c r="HT6"/>
  <c r="T6"/>
  <c r="AO6"/>
  <c r="HZ6"/>
  <c r="BX6"/>
  <c r="CS6"/>
  <c r="DN6"/>
  <c r="EM7"/>
  <c r="ER25"/>
  <c r="FI7"/>
  <c r="GD7"/>
  <c r="GY7"/>
  <c r="HT7"/>
  <c r="T7"/>
  <c r="AO7"/>
  <c r="HZ7"/>
  <c r="BX7"/>
  <c r="CS7"/>
  <c r="DN7"/>
  <c r="EM8"/>
  <c r="FI8"/>
  <c r="GD8"/>
  <c r="GY8"/>
  <c r="HT8"/>
  <c r="T8"/>
  <c r="AO8"/>
  <c r="BX8"/>
  <c r="CS8"/>
  <c r="DN8"/>
  <c r="EM9"/>
  <c r="FI9"/>
  <c r="IA9"/>
  <c r="GD9"/>
  <c r="GY9"/>
  <c r="HT9"/>
  <c r="T9"/>
  <c r="AO9"/>
  <c r="BX9"/>
  <c r="CS9"/>
  <c r="HZ9"/>
  <c r="DN9"/>
  <c r="EM10"/>
  <c r="HT10"/>
  <c r="GY10"/>
  <c r="IA10"/>
  <c r="FI10"/>
  <c r="GD10"/>
  <c r="T10"/>
  <c r="AO10"/>
  <c r="BX10"/>
  <c r="HZ10"/>
  <c r="CS10"/>
  <c r="DN10"/>
  <c r="EM11"/>
  <c r="FI11"/>
  <c r="GD11"/>
  <c r="GY11"/>
  <c r="HT11"/>
  <c r="T11"/>
  <c r="AO11"/>
  <c r="BX11"/>
  <c r="HZ11"/>
  <c r="CS11"/>
  <c r="DN11"/>
  <c r="EM12"/>
  <c r="FI12"/>
  <c r="GD12"/>
  <c r="GY12"/>
  <c r="HC12"/>
  <c r="HT12"/>
  <c r="T12"/>
  <c r="AO12"/>
  <c r="BX12"/>
  <c r="CS12"/>
  <c r="HZ12"/>
  <c r="DN12"/>
  <c r="EM13"/>
  <c r="FI13"/>
  <c r="GD13"/>
  <c r="GY13"/>
  <c r="HT13"/>
  <c r="T13"/>
  <c r="AO13"/>
  <c r="BX13"/>
  <c r="CS13"/>
  <c r="DN13"/>
  <c r="HZ13"/>
  <c r="EM14"/>
  <c r="FI14"/>
  <c r="GD14"/>
  <c r="GY14"/>
  <c r="HT14"/>
  <c r="T14"/>
  <c r="AO14"/>
  <c r="BX14"/>
  <c r="CS14"/>
  <c r="DN14"/>
  <c r="EM15"/>
  <c r="FI15"/>
  <c r="IA15"/>
  <c r="GD15"/>
  <c r="GY15"/>
  <c r="HT15"/>
  <c r="T15"/>
  <c r="AO15"/>
  <c r="BX15"/>
  <c r="CS15"/>
  <c r="DN15"/>
  <c r="EM16"/>
  <c r="FI16"/>
  <c r="GD16"/>
  <c r="IA16"/>
  <c r="IK16"/>
  <c r="D99" i="10"/>
  <c r="GY16" i="13"/>
  <c r="HT16"/>
  <c r="T16"/>
  <c r="HZ16"/>
  <c r="AO16"/>
  <c r="BX16"/>
  <c r="CS16"/>
  <c r="DN16"/>
  <c r="EM17"/>
  <c r="FI17"/>
  <c r="IA17"/>
  <c r="IK17"/>
  <c r="GD17"/>
  <c r="GY17"/>
  <c r="HT17"/>
  <c r="T17"/>
  <c r="AO17"/>
  <c r="BX17"/>
  <c r="CS17"/>
  <c r="DN17"/>
  <c r="EM18"/>
  <c r="FI18"/>
  <c r="GD18"/>
  <c r="GY18"/>
  <c r="HT18"/>
  <c r="IA18"/>
  <c r="IK18"/>
  <c r="D96" i="10"/>
  <c r="T18" i="13"/>
  <c r="HZ18"/>
  <c r="AO18"/>
  <c r="BX18"/>
  <c r="CS18"/>
  <c r="DN18"/>
  <c r="EM19"/>
  <c r="FI19"/>
  <c r="GD19"/>
  <c r="GY19"/>
  <c r="HT19"/>
  <c r="T19"/>
  <c r="HZ19"/>
  <c r="AO19"/>
  <c r="BX19"/>
  <c r="CS19"/>
  <c r="DN19"/>
  <c r="T20"/>
  <c r="IB20"/>
  <c r="AO20"/>
  <c r="BX20"/>
  <c r="CS20"/>
  <c r="DN20"/>
  <c r="T21"/>
  <c r="AO21"/>
  <c r="AS21"/>
  <c r="BX21"/>
  <c r="CS21"/>
  <c r="DN21"/>
  <c r="T22"/>
  <c r="AO22"/>
  <c r="BX22"/>
  <c r="CS22"/>
  <c r="DN22"/>
  <c r="HZ22"/>
  <c r="T23"/>
  <c r="AO23"/>
  <c r="BX23"/>
  <c r="CB25"/>
  <c r="CS23"/>
  <c r="DN23"/>
  <c r="T24"/>
  <c r="AO24"/>
  <c r="BX24"/>
  <c r="CS24"/>
  <c r="DN24"/>
  <c r="T25"/>
  <c r="AO25"/>
  <c r="AS25"/>
  <c r="BX25"/>
  <c r="CS25"/>
  <c r="DN25"/>
  <c r="T26"/>
  <c r="AO26"/>
  <c r="BX26"/>
  <c r="CS26"/>
  <c r="DN26"/>
  <c r="HT27"/>
  <c r="HT20"/>
  <c r="HT21"/>
  <c r="HT22"/>
  <c r="HT23"/>
  <c r="HT24"/>
  <c r="HT25"/>
  <c r="HT26"/>
  <c r="HW27"/>
  <c r="HV27"/>
  <c r="HU27"/>
  <c r="GY27"/>
  <c r="GY20"/>
  <c r="GY21"/>
  <c r="GY22"/>
  <c r="GY23"/>
  <c r="GY24"/>
  <c r="GY25"/>
  <c r="GY26"/>
  <c r="HB27"/>
  <c r="HA27"/>
  <c r="GZ27"/>
  <c r="GD27"/>
  <c r="GD20"/>
  <c r="GD21"/>
  <c r="GD22"/>
  <c r="GD23"/>
  <c r="GD24"/>
  <c r="GD25"/>
  <c r="GD26"/>
  <c r="GG27"/>
  <c r="GF27"/>
  <c r="GE27"/>
  <c r="FI27"/>
  <c r="FI20"/>
  <c r="FI21"/>
  <c r="FI22"/>
  <c r="FI23"/>
  <c r="FI24"/>
  <c r="FI25"/>
  <c r="IA25"/>
  <c r="FI26"/>
  <c r="FL27"/>
  <c r="FK27"/>
  <c r="FJ27"/>
  <c r="EM27"/>
  <c r="EM20"/>
  <c r="EM21"/>
  <c r="IA21"/>
  <c r="EM22"/>
  <c r="EM23"/>
  <c r="EM24"/>
  <c r="EM25"/>
  <c r="EM26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IA26"/>
  <c r="HW25"/>
  <c r="HV25"/>
  <c r="HU25"/>
  <c r="HB25"/>
  <c r="HA25"/>
  <c r="GZ25"/>
  <c r="GG25"/>
  <c r="GF25"/>
  <c r="GE25"/>
  <c r="FL25"/>
  <c r="FK25"/>
  <c r="FJ25"/>
  <c r="EQ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B24"/>
  <c r="CA24"/>
  <c r="BZ24"/>
  <c r="BY24"/>
  <c r="AS24"/>
  <c r="AR24"/>
  <c r="AQ24"/>
  <c r="AP24"/>
  <c r="W24"/>
  <c r="V24"/>
  <c r="U24"/>
  <c r="IA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S23"/>
  <c r="AR23"/>
  <c r="AQ23"/>
  <c r="AP23"/>
  <c r="W23"/>
  <c r="V23"/>
  <c r="U23"/>
  <c r="IA23"/>
  <c r="HW22"/>
  <c r="HV22"/>
  <c r="HU22"/>
  <c r="HB22"/>
  <c r="HA22"/>
  <c r="GZ22"/>
  <c r="GG22"/>
  <c r="GF22"/>
  <c r="GE22"/>
  <c r="FL22"/>
  <c r="FK22"/>
  <c r="FJ22"/>
  <c r="EQ22"/>
  <c r="EP22"/>
  <c r="EO22"/>
  <c r="EN22"/>
  <c r="DQ22"/>
  <c r="DP22"/>
  <c r="DO22"/>
  <c r="CV22"/>
  <c r="CU22"/>
  <c r="CT22"/>
  <c r="CB22"/>
  <c r="CA22"/>
  <c r="BZ22"/>
  <c r="BY22"/>
  <c r="AS22"/>
  <c r="AR22"/>
  <c r="AQ22"/>
  <c r="AP22"/>
  <c r="W22"/>
  <c r="V22"/>
  <c r="U22"/>
  <c r="IA22"/>
  <c r="HW21"/>
  <c r="HV21"/>
  <c r="HU21"/>
  <c r="HB21"/>
  <c r="HA21"/>
  <c r="GZ21"/>
  <c r="GG21"/>
  <c r="GF21"/>
  <c r="GE21"/>
  <c r="FL21"/>
  <c r="FK21"/>
  <c r="FJ21"/>
  <c r="EQ21"/>
  <c r="EP21"/>
  <c r="EO21"/>
  <c r="EN21"/>
  <c r="DQ21"/>
  <c r="DP21"/>
  <c r="DO21"/>
  <c r="CV21"/>
  <c r="CU21"/>
  <c r="CT21"/>
  <c r="CB21"/>
  <c r="CA21"/>
  <c r="BZ21"/>
  <c r="BY21"/>
  <c r="AR21"/>
  <c r="AQ21"/>
  <c r="AP21"/>
  <c r="W21"/>
  <c r="V21"/>
  <c r="U21"/>
  <c r="HW20"/>
  <c r="HV20"/>
  <c r="HU20"/>
  <c r="HB20"/>
  <c r="HA20"/>
  <c r="GZ20"/>
  <c r="GG20"/>
  <c r="GF20"/>
  <c r="GE20"/>
  <c r="FL20"/>
  <c r="FK20"/>
  <c r="FJ20"/>
  <c r="ER20"/>
  <c r="EQ20"/>
  <c r="EP20"/>
  <c r="EO20"/>
  <c r="EN20"/>
  <c r="DQ20"/>
  <c r="DP20"/>
  <c r="DO20"/>
  <c r="CV20"/>
  <c r="CU20"/>
  <c r="CT20"/>
  <c r="CA20"/>
  <c r="BZ20"/>
  <c r="BY20"/>
  <c r="AS20"/>
  <c r="AR20"/>
  <c r="AQ20"/>
  <c r="AP20"/>
  <c r="W20"/>
  <c r="V20"/>
  <c r="U20"/>
  <c r="IA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V19"/>
  <c r="CU19"/>
  <c r="CT19"/>
  <c r="CA19"/>
  <c r="BZ19"/>
  <c r="BY19"/>
  <c r="AS19"/>
  <c r="AR19"/>
  <c r="AQ19"/>
  <c r="AP19"/>
  <c r="W19"/>
  <c r="V19"/>
  <c r="U19"/>
  <c r="HW18"/>
  <c r="HV18"/>
  <c r="HU18"/>
  <c r="HB18"/>
  <c r="HA18"/>
  <c r="GZ18"/>
  <c r="GG18"/>
  <c r="GF18"/>
  <c r="GE18"/>
  <c r="FL18"/>
  <c r="FK18"/>
  <c r="FJ18"/>
  <c r="EQ18"/>
  <c r="EP18"/>
  <c r="EO18"/>
  <c r="EN18"/>
  <c r="DQ18"/>
  <c r="DP18"/>
  <c r="DO18"/>
  <c r="CV18"/>
  <c r="CU18"/>
  <c r="CT18"/>
  <c r="CA18"/>
  <c r="BZ18"/>
  <c r="BY18"/>
  <c r="AS18"/>
  <c r="AR18"/>
  <c r="AQ18"/>
  <c r="AP18"/>
  <c r="W18"/>
  <c r="V18"/>
  <c r="U18"/>
  <c r="HW17"/>
  <c r="HV17"/>
  <c r="HU17"/>
  <c r="HB17"/>
  <c r="HA17"/>
  <c r="GZ17"/>
  <c r="GG17"/>
  <c r="GF17"/>
  <c r="GE17"/>
  <c r="FL17"/>
  <c r="FK17"/>
  <c r="FJ17"/>
  <c r="EQ17"/>
  <c r="EP17"/>
  <c r="EO17"/>
  <c r="EN17"/>
  <c r="DQ17"/>
  <c r="DP17"/>
  <c r="DO17"/>
  <c r="CV17"/>
  <c r="CU17"/>
  <c r="CT17"/>
  <c r="CA17"/>
  <c r="BZ17"/>
  <c r="BY17"/>
  <c r="AS17"/>
  <c r="AR17"/>
  <c r="AQ17"/>
  <c r="AP17"/>
  <c r="W17"/>
  <c r="V17"/>
  <c r="U17"/>
  <c r="HW16"/>
  <c r="HV16"/>
  <c r="HU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A16"/>
  <c r="BZ16"/>
  <c r="BY16"/>
  <c r="AS16"/>
  <c r="AR16"/>
  <c r="AQ16"/>
  <c r="AP16"/>
  <c r="W16"/>
  <c r="V16"/>
  <c r="U16"/>
  <c r="HW15"/>
  <c r="HV15"/>
  <c r="HU15"/>
  <c r="HB15"/>
  <c r="HA15"/>
  <c r="GZ15"/>
  <c r="GG15"/>
  <c r="GF15"/>
  <c r="GE15"/>
  <c r="FL15"/>
  <c r="FK15"/>
  <c r="FJ15"/>
  <c r="EQ15"/>
  <c r="EP15"/>
  <c r="EO15"/>
  <c r="EN15"/>
  <c r="DQ15"/>
  <c r="DP15"/>
  <c r="DO15"/>
  <c r="CV15"/>
  <c r="CU15"/>
  <c r="CT15"/>
  <c r="CA15"/>
  <c r="BZ15"/>
  <c r="BY15"/>
  <c r="AS15"/>
  <c r="AR15"/>
  <c r="AQ15"/>
  <c r="AP15"/>
  <c r="W15"/>
  <c r="V15"/>
  <c r="U15"/>
  <c r="HW14"/>
  <c r="HV14"/>
  <c r="HU14"/>
  <c r="HB14"/>
  <c r="HA14"/>
  <c r="GZ14"/>
  <c r="GG14"/>
  <c r="GF14"/>
  <c r="GE14"/>
  <c r="FL14"/>
  <c r="FK14"/>
  <c r="FJ14"/>
  <c r="EQ14"/>
  <c r="EP14"/>
  <c r="EO14"/>
  <c r="EN14"/>
  <c r="DQ14"/>
  <c r="DP14"/>
  <c r="DO14"/>
  <c r="CV14"/>
  <c r="CU14"/>
  <c r="CT14"/>
  <c r="CA14"/>
  <c r="BZ14"/>
  <c r="BY14"/>
  <c r="AS14"/>
  <c r="AR14"/>
  <c r="AQ14"/>
  <c r="AP14"/>
  <c r="W14"/>
  <c r="V14"/>
  <c r="U14"/>
  <c r="HW13"/>
  <c r="HV13"/>
  <c r="HU13"/>
  <c r="HB13"/>
  <c r="HA13"/>
  <c r="GZ13"/>
  <c r="GG13"/>
  <c r="GF13"/>
  <c r="GE13"/>
  <c r="FL13"/>
  <c r="FK13"/>
  <c r="FJ13"/>
  <c r="EQ13"/>
  <c r="EP13"/>
  <c r="EO13"/>
  <c r="EN13"/>
  <c r="DQ13"/>
  <c r="DP13"/>
  <c r="DO13"/>
  <c r="CV13"/>
  <c r="CU13"/>
  <c r="CT13"/>
  <c r="CA13"/>
  <c r="BZ13"/>
  <c r="BY13"/>
  <c r="AS13"/>
  <c r="AR13"/>
  <c r="AQ13"/>
  <c r="AP13"/>
  <c r="W13"/>
  <c r="V13"/>
  <c r="U13"/>
  <c r="HW12"/>
  <c r="HV12"/>
  <c r="HU12"/>
  <c r="HB12"/>
  <c r="HA12"/>
  <c r="GZ12"/>
  <c r="GG12"/>
  <c r="GF12"/>
  <c r="GE12"/>
  <c r="FL12"/>
  <c r="FK12"/>
  <c r="FJ12"/>
  <c r="EQ12"/>
  <c r="EP12"/>
  <c r="EO12"/>
  <c r="EN12"/>
  <c r="DQ12"/>
  <c r="DP12"/>
  <c r="DO12"/>
  <c r="CV12"/>
  <c r="CU12"/>
  <c r="CT12"/>
  <c r="CA12"/>
  <c r="BZ12"/>
  <c r="BY12"/>
  <c r="AS12"/>
  <c r="AR12"/>
  <c r="AQ12"/>
  <c r="AP12"/>
  <c r="W12"/>
  <c r="V12"/>
  <c r="U12"/>
  <c r="HW11"/>
  <c r="HV11"/>
  <c r="HU11"/>
  <c r="HB11"/>
  <c r="HA11"/>
  <c r="GZ11"/>
  <c r="GG11"/>
  <c r="GF11"/>
  <c r="GE11"/>
  <c r="FL11"/>
  <c r="FK11"/>
  <c r="FJ11"/>
  <c r="EQ11"/>
  <c r="EP11"/>
  <c r="EO11"/>
  <c r="EN11"/>
  <c r="DQ11"/>
  <c r="DP11"/>
  <c r="DO11"/>
  <c r="CV11"/>
  <c r="CU11"/>
  <c r="CT11"/>
  <c r="CA11"/>
  <c r="BZ11"/>
  <c r="BY11"/>
  <c r="AS11"/>
  <c r="AR11"/>
  <c r="AQ11"/>
  <c r="AP11"/>
  <c r="W11"/>
  <c r="V11"/>
  <c r="U11"/>
  <c r="HW10"/>
  <c r="HV10"/>
  <c r="HU10"/>
  <c r="HB10"/>
  <c r="HA10"/>
  <c r="GZ10"/>
  <c r="GG10"/>
  <c r="GF10"/>
  <c r="GE10"/>
  <c r="FL10"/>
  <c r="FK10"/>
  <c r="FJ10"/>
  <c r="EQ10"/>
  <c r="EP10"/>
  <c r="EO10"/>
  <c r="EN10"/>
  <c r="DQ10"/>
  <c r="DP10"/>
  <c r="DO10"/>
  <c r="CV10"/>
  <c r="CU10"/>
  <c r="CT10"/>
  <c r="CA10"/>
  <c r="BZ10"/>
  <c r="BY10"/>
  <c r="AS10"/>
  <c r="AR10"/>
  <c r="AQ10"/>
  <c r="AP10"/>
  <c r="W10"/>
  <c r="V10"/>
  <c r="U10"/>
  <c r="HW9"/>
  <c r="HV9"/>
  <c r="HU9"/>
  <c r="HB9"/>
  <c r="HA9"/>
  <c r="GZ9"/>
  <c r="GG9"/>
  <c r="GF9"/>
  <c r="GE9"/>
  <c r="FL9"/>
  <c r="FK9"/>
  <c r="FJ9"/>
  <c r="EQ9"/>
  <c r="EP9"/>
  <c r="EO9"/>
  <c r="EN9"/>
  <c r="DQ9"/>
  <c r="DP9"/>
  <c r="DO9"/>
  <c r="CV9"/>
  <c r="CU9"/>
  <c r="CT9"/>
  <c r="CA9"/>
  <c r="BZ9"/>
  <c r="BY9"/>
  <c r="AS9"/>
  <c r="AR9"/>
  <c r="AQ9"/>
  <c r="AP9"/>
  <c r="W9"/>
  <c r="V9"/>
  <c r="U9"/>
  <c r="IB9"/>
  <c r="HW8"/>
  <c r="HV8"/>
  <c r="HU8"/>
  <c r="HB8"/>
  <c r="HA8"/>
  <c r="GZ8"/>
  <c r="GG8"/>
  <c r="GF8"/>
  <c r="GE8"/>
  <c r="FL8"/>
  <c r="FK8"/>
  <c r="FJ8"/>
  <c r="EQ8"/>
  <c r="EP8"/>
  <c r="EO8"/>
  <c r="EN8"/>
  <c r="DQ8"/>
  <c r="DP8"/>
  <c r="DO8"/>
  <c r="CV8"/>
  <c r="CU8"/>
  <c r="CT8"/>
  <c r="CA8"/>
  <c r="BZ8"/>
  <c r="BY8"/>
  <c r="AS8"/>
  <c r="AR8"/>
  <c r="AQ8"/>
  <c r="AP8"/>
  <c r="W8"/>
  <c r="V8"/>
  <c r="U8"/>
  <c r="HW7"/>
  <c r="HV7"/>
  <c r="HU7"/>
  <c r="HB7"/>
  <c r="HA7"/>
  <c r="GZ7"/>
  <c r="GG7"/>
  <c r="GF7"/>
  <c r="GE7"/>
  <c r="FL7"/>
  <c r="FK7"/>
  <c r="FJ7"/>
  <c r="EQ7"/>
  <c r="EP7"/>
  <c r="EO7"/>
  <c r="EN7"/>
  <c r="DQ7"/>
  <c r="DP7"/>
  <c r="DO7"/>
  <c r="CV7"/>
  <c r="CU7"/>
  <c r="CT7"/>
  <c r="CA7"/>
  <c r="BZ7"/>
  <c r="BY7"/>
  <c r="AS7"/>
  <c r="AR7"/>
  <c r="AQ7"/>
  <c r="AP7"/>
  <c r="W7"/>
  <c r="V7"/>
  <c r="U7"/>
  <c r="HW6"/>
  <c r="HV6"/>
  <c r="HU6"/>
  <c r="HB6"/>
  <c r="HA6"/>
  <c r="GZ6"/>
  <c r="GG6"/>
  <c r="GF6"/>
  <c r="GE6"/>
  <c r="FL6"/>
  <c r="FK6"/>
  <c r="FJ6"/>
  <c r="EQ6"/>
  <c r="EP6"/>
  <c r="EO6"/>
  <c r="EN6"/>
  <c r="DQ6"/>
  <c r="DP6"/>
  <c r="DO6"/>
  <c r="CV6"/>
  <c r="CU6"/>
  <c r="CT6"/>
  <c r="CA6"/>
  <c r="BZ6"/>
  <c r="BY6"/>
  <c r="AS6"/>
  <c r="AR6"/>
  <c r="AQ6"/>
  <c r="AP6"/>
  <c r="W6"/>
  <c r="V6"/>
  <c r="U6"/>
  <c r="HW5"/>
  <c r="HV5"/>
  <c r="HU5"/>
  <c r="HB5"/>
  <c r="HA5"/>
  <c r="GZ5"/>
  <c r="GG5"/>
  <c r="GF5"/>
  <c r="GE5"/>
  <c r="FL5"/>
  <c r="FK5"/>
  <c r="FJ5"/>
  <c r="EQ5"/>
  <c r="EP5"/>
  <c r="EO5"/>
  <c r="EN5"/>
  <c r="DQ5"/>
  <c r="DP5"/>
  <c r="DO5"/>
  <c r="CV5"/>
  <c r="CU5"/>
  <c r="CT5"/>
  <c r="CA5"/>
  <c r="BZ5"/>
  <c r="BY5"/>
  <c r="AS5"/>
  <c r="AR5"/>
  <c r="AQ5"/>
  <c r="AP5"/>
  <c r="W5"/>
  <c r="V5"/>
  <c r="U5"/>
  <c r="IB5"/>
  <c r="HW4"/>
  <c r="HV4"/>
  <c r="HU4"/>
  <c r="HB4"/>
  <c r="HA4"/>
  <c r="GZ4"/>
  <c r="GG4"/>
  <c r="GF4"/>
  <c r="GE4"/>
  <c r="FL4"/>
  <c r="FK4"/>
  <c r="FJ4"/>
  <c r="EQ4"/>
  <c r="EP4"/>
  <c r="EO4"/>
  <c r="EN4"/>
  <c r="DQ4"/>
  <c r="DP4"/>
  <c r="DO4"/>
  <c r="CV4"/>
  <c r="CU4"/>
  <c r="CT4"/>
  <c r="CA4"/>
  <c r="BZ4"/>
  <c r="BY4"/>
  <c r="AS4"/>
  <c r="AR4"/>
  <c r="AQ4"/>
  <c r="AP4"/>
  <c r="W4"/>
  <c r="V4"/>
  <c r="U4"/>
  <c r="HW3"/>
  <c r="HV3"/>
  <c r="HU3"/>
  <c r="HB3"/>
  <c r="HA3"/>
  <c r="GZ3"/>
  <c r="GG3"/>
  <c r="GF3"/>
  <c r="GE3"/>
  <c r="FL3"/>
  <c r="FK3"/>
  <c r="FJ3"/>
  <c r="EQ3"/>
  <c r="EP3"/>
  <c r="EO3"/>
  <c r="EN3"/>
  <c r="DQ3"/>
  <c r="DP3"/>
  <c r="DO3"/>
  <c r="CV3"/>
  <c r="CU3"/>
  <c r="CT3"/>
  <c r="CA3"/>
  <c r="BZ3"/>
  <c r="BY3"/>
  <c r="AS3"/>
  <c r="AR3"/>
  <c r="AQ3"/>
  <c r="AP3"/>
  <c r="W3"/>
  <c r="V3"/>
  <c r="U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DR2"/>
  <c r="DQ2"/>
  <c r="DP2"/>
  <c r="DO2"/>
  <c r="DN2"/>
  <c r="CW2"/>
  <c r="CV2"/>
  <c r="CU2"/>
  <c r="CT2"/>
  <c r="CS2"/>
  <c r="CR2"/>
  <c r="CB2"/>
  <c r="CA2"/>
  <c r="BZ2"/>
  <c r="BY2"/>
  <c r="BX2"/>
  <c r="BW2"/>
  <c r="BV2"/>
  <c r="BU2"/>
  <c r="BT2"/>
  <c r="BS2"/>
  <c r="BR2"/>
  <c r="AS2"/>
  <c r="AR2"/>
  <c r="AQ2"/>
  <c r="AP2"/>
  <c r="AO2"/>
  <c r="AN2"/>
  <c r="X2"/>
  <c r="W2"/>
  <c r="V2"/>
  <c r="U2"/>
  <c r="T2"/>
  <c r="C2"/>
  <c r="A1"/>
  <c r="T27" i="12"/>
  <c r="AO27"/>
  <c r="HZ27"/>
  <c r="BX27"/>
  <c r="CS27"/>
  <c r="DN27"/>
  <c r="EM3"/>
  <c r="FI3"/>
  <c r="GD3"/>
  <c r="GY3"/>
  <c r="HT3"/>
  <c r="T3"/>
  <c r="X13"/>
  <c r="AO3"/>
  <c r="BX3"/>
  <c r="CS3"/>
  <c r="DN3"/>
  <c r="EM4"/>
  <c r="FI4"/>
  <c r="GD4"/>
  <c r="IA4"/>
  <c r="IK4"/>
  <c r="GY4"/>
  <c r="HT4"/>
  <c r="T4"/>
  <c r="AO4"/>
  <c r="BX4"/>
  <c r="CS4"/>
  <c r="DN4"/>
  <c r="EM5"/>
  <c r="IA5"/>
  <c r="IK5"/>
  <c r="FI5"/>
  <c r="GD5"/>
  <c r="GY5"/>
  <c r="HT5"/>
  <c r="T5"/>
  <c r="HZ5"/>
  <c r="AO5"/>
  <c r="BX5"/>
  <c r="CS5"/>
  <c r="DN5"/>
  <c r="EM6"/>
  <c r="FI6"/>
  <c r="GD6"/>
  <c r="GY6"/>
  <c r="HT6"/>
  <c r="T6"/>
  <c r="HZ6"/>
  <c r="IK6"/>
  <c r="AO6"/>
  <c r="BX6"/>
  <c r="CS6"/>
  <c r="DN6"/>
  <c r="EM7"/>
  <c r="FI7"/>
  <c r="GD7"/>
  <c r="GY7"/>
  <c r="HT7"/>
  <c r="T7"/>
  <c r="AO7"/>
  <c r="HZ7"/>
  <c r="BX7"/>
  <c r="CS7"/>
  <c r="DN7"/>
  <c r="EM8"/>
  <c r="FI8"/>
  <c r="GD8"/>
  <c r="GY8"/>
  <c r="HT8"/>
  <c r="T8"/>
  <c r="AO8"/>
  <c r="BX8"/>
  <c r="HZ8"/>
  <c r="CS8"/>
  <c r="DN8"/>
  <c r="EM9"/>
  <c r="FI9"/>
  <c r="GD9"/>
  <c r="GY9"/>
  <c r="HT9"/>
  <c r="T9"/>
  <c r="HZ9"/>
  <c r="AO9"/>
  <c r="BX9"/>
  <c r="CS9"/>
  <c r="CW25"/>
  <c r="DN9"/>
  <c r="EM10"/>
  <c r="FI10"/>
  <c r="GD10"/>
  <c r="GY10"/>
  <c r="HT10"/>
  <c r="T10"/>
  <c r="HZ10"/>
  <c r="AO10"/>
  <c r="BX10"/>
  <c r="CS10"/>
  <c r="DN10"/>
  <c r="EM11"/>
  <c r="FI11"/>
  <c r="GD11"/>
  <c r="GY11"/>
  <c r="HT11"/>
  <c r="IA11"/>
  <c r="IK11"/>
  <c r="D94" i="10"/>
  <c r="T11" i="12"/>
  <c r="AO11"/>
  <c r="BX11"/>
  <c r="CS11"/>
  <c r="DN11"/>
  <c r="T12"/>
  <c r="AO12"/>
  <c r="IB12"/>
  <c r="BX12"/>
  <c r="CS12"/>
  <c r="DN12"/>
  <c r="T13"/>
  <c r="AO13"/>
  <c r="BX13"/>
  <c r="CS13"/>
  <c r="HZ13"/>
  <c r="D71" i="10"/>
  <c r="DN13" i="12"/>
  <c r="T14"/>
  <c r="HZ14"/>
  <c r="AO14"/>
  <c r="BX14"/>
  <c r="CS14"/>
  <c r="DN14"/>
  <c r="T15"/>
  <c r="AO15"/>
  <c r="BX15"/>
  <c r="CS15"/>
  <c r="DN15"/>
  <c r="T16"/>
  <c r="AO16"/>
  <c r="BX16"/>
  <c r="CS16"/>
  <c r="DN16"/>
  <c r="HZ16"/>
  <c r="D74" i="10"/>
  <c r="T17" i="12"/>
  <c r="AO17"/>
  <c r="BX17"/>
  <c r="CS17"/>
  <c r="DN17"/>
  <c r="T18"/>
  <c r="AO18"/>
  <c r="BX18"/>
  <c r="CS18"/>
  <c r="DN18"/>
  <c r="T19"/>
  <c r="AO19"/>
  <c r="BX19"/>
  <c r="CS19"/>
  <c r="DN19"/>
  <c r="T20"/>
  <c r="HZ20"/>
  <c r="AO20"/>
  <c r="BX20"/>
  <c r="CS20"/>
  <c r="DN20"/>
  <c r="T21"/>
  <c r="AO21"/>
  <c r="BX21"/>
  <c r="CS21"/>
  <c r="DN21"/>
  <c r="T22"/>
  <c r="AO22"/>
  <c r="BX22"/>
  <c r="CS22"/>
  <c r="DN22"/>
  <c r="DR22"/>
  <c r="T23"/>
  <c r="AO23"/>
  <c r="BX23"/>
  <c r="CS23"/>
  <c r="DN23"/>
  <c r="HZ23"/>
  <c r="T24"/>
  <c r="X24"/>
  <c r="AO24"/>
  <c r="BX24"/>
  <c r="CS24"/>
  <c r="DN24"/>
  <c r="T25"/>
  <c r="AO25"/>
  <c r="BX25"/>
  <c r="CS25"/>
  <c r="DN25"/>
  <c r="T26"/>
  <c r="HZ26"/>
  <c r="AO26"/>
  <c r="BX26"/>
  <c r="CS26"/>
  <c r="DN26"/>
  <c r="HT27"/>
  <c r="HT12"/>
  <c r="HT13"/>
  <c r="HT14"/>
  <c r="HT15"/>
  <c r="HT16"/>
  <c r="HT17"/>
  <c r="HT18"/>
  <c r="HT19"/>
  <c r="HT20"/>
  <c r="HT21"/>
  <c r="HT22"/>
  <c r="HT23"/>
  <c r="HT24"/>
  <c r="HT25"/>
  <c r="HX25"/>
  <c r="HT26"/>
  <c r="HW27"/>
  <c r="HV27"/>
  <c r="HU27"/>
  <c r="GY27"/>
  <c r="GY12"/>
  <c r="GY13"/>
  <c r="GY14"/>
  <c r="GY15"/>
  <c r="GY16"/>
  <c r="GY17"/>
  <c r="GY18"/>
  <c r="GY19"/>
  <c r="GY20"/>
  <c r="GY21"/>
  <c r="GY22"/>
  <c r="GY23"/>
  <c r="GY24"/>
  <c r="GY25"/>
  <c r="GY26"/>
  <c r="HB27"/>
  <c r="HA27"/>
  <c r="GZ27"/>
  <c r="GD27"/>
  <c r="GD12"/>
  <c r="GD13"/>
  <c r="GD14"/>
  <c r="GD15"/>
  <c r="GD16"/>
  <c r="GD17"/>
  <c r="GD18"/>
  <c r="IA18"/>
  <c r="GD19"/>
  <c r="GD20"/>
  <c r="GD21"/>
  <c r="GD22"/>
  <c r="GH22"/>
  <c r="GD23"/>
  <c r="GD24"/>
  <c r="GD25"/>
  <c r="GD26"/>
  <c r="GG27"/>
  <c r="GF27"/>
  <c r="GE27"/>
  <c r="FI27"/>
  <c r="FI12"/>
  <c r="FI13"/>
  <c r="FI14"/>
  <c r="FM26"/>
  <c r="FI15"/>
  <c r="FI16"/>
  <c r="FI17"/>
  <c r="FI18"/>
  <c r="FM18"/>
  <c r="FI19"/>
  <c r="FI20"/>
  <c r="FI21"/>
  <c r="FI22"/>
  <c r="FI23"/>
  <c r="FI24"/>
  <c r="FI25"/>
  <c r="FI26"/>
  <c r="FL27"/>
  <c r="FK27"/>
  <c r="FJ27"/>
  <c r="EM27"/>
  <c r="IA27"/>
  <c r="EM12"/>
  <c r="EM13"/>
  <c r="EM14"/>
  <c r="EM15"/>
  <c r="EM16"/>
  <c r="EM17"/>
  <c r="ER17"/>
  <c r="EM18"/>
  <c r="EM19"/>
  <c r="EM20"/>
  <c r="IA20"/>
  <c r="EM21"/>
  <c r="IA21"/>
  <c r="EM22"/>
  <c r="EM23"/>
  <c r="IB23"/>
  <c r="EM24"/>
  <c r="IA24"/>
  <c r="EM25"/>
  <c r="EM26"/>
  <c r="EQ26"/>
  <c r="EQ27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P26"/>
  <c r="EO26"/>
  <c r="EN26"/>
  <c r="DQ26"/>
  <c r="DP26"/>
  <c r="DO26"/>
  <c r="CV26"/>
  <c r="CU26"/>
  <c r="CT26"/>
  <c r="CA26"/>
  <c r="BZ26"/>
  <c r="BY26"/>
  <c r="AR26"/>
  <c r="AQ26"/>
  <c r="AP26"/>
  <c r="X26"/>
  <c r="W26"/>
  <c r="V26"/>
  <c r="U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R25"/>
  <c r="AQ25"/>
  <c r="AP25"/>
  <c r="X25"/>
  <c r="W25"/>
  <c r="V25"/>
  <c r="U25"/>
  <c r="HW24"/>
  <c r="HV24"/>
  <c r="HU24"/>
  <c r="HB24"/>
  <c r="HA24"/>
  <c r="GZ24"/>
  <c r="GG24"/>
  <c r="GF24"/>
  <c r="GE24"/>
  <c r="FM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HW22"/>
  <c r="HV22"/>
  <c r="HU22"/>
  <c r="HB22"/>
  <c r="HA22"/>
  <c r="GZ22"/>
  <c r="GG22"/>
  <c r="GF22"/>
  <c r="GE22"/>
  <c r="FL22"/>
  <c r="FK22"/>
  <c r="FJ22"/>
  <c r="EP22"/>
  <c r="EO22"/>
  <c r="EN22"/>
  <c r="DQ22"/>
  <c r="DP22"/>
  <c r="DO22"/>
  <c r="CV22"/>
  <c r="CU22"/>
  <c r="CT22"/>
  <c r="CA22"/>
  <c r="BZ22"/>
  <c r="BY22"/>
  <c r="AR22"/>
  <c r="AQ22"/>
  <c r="AP22"/>
  <c r="X22"/>
  <c r="W22"/>
  <c r="V22"/>
  <c r="U22"/>
  <c r="IA22"/>
  <c r="HW21"/>
  <c r="HV21"/>
  <c r="HU21"/>
  <c r="HB21"/>
  <c r="HA21"/>
  <c r="GZ21"/>
  <c r="GG21"/>
  <c r="GF21"/>
  <c r="GE21"/>
  <c r="FM21"/>
  <c r="FL21"/>
  <c r="FK21"/>
  <c r="FJ21"/>
  <c r="EQ21"/>
  <c r="EP21"/>
  <c r="EO21"/>
  <c r="EN21"/>
  <c r="DQ21"/>
  <c r="DP21"/>
  <c r="DO21"/>
  <c r="CV21"/>
  <c r="CU21"/>
  <c r="CT21"/>
  <c r="CA21"/>
  <c r="BZ21"/>
  <c r="BY21"/>
  <c r="AR21"/>
  <c r="AQ21"/>
  <c r="AP21"/>
  <c r="W21"/>
  <c r="V21"/>
  <c r="U21"/>
  <c r="HW20"/>
  <c r="HV20"/>
  <c r="HU20"/>
  <c r="HB20"/>
  <c r="HA20"/>
  <c r="GZ20"/>
  <c r="GG20"/>
  <c r="GF20"/>
  <c r="GE20"/>
  <c r="FL20"/>
  <c r="FK20"/>
  <c r="FJ20"/>
  <c r="EQ20"/>
  <c r="EP20"/>
  <c r="EO20"/>
  <c r="EN20"/>
  <c r="DQ20"/>
  <c r="DP20"/>
  <c r="DO20"/>
  <c r="CV20"/>
  <c r="CU20"/>
  <c r="CT20"/>
  <c r="CA20"/>
  <c r="BZ20"/>
  <c r="BY20"/>
  <c r="AR20"/>
  <c r="AQ20"/>
  <c r="AP20"/>
  <c r="X20"/>
  <c r="W20"/>
  <c r="V20"/>
  <c r="U20"/>
  <c r="IB20"/>
  <c r="HX19"/>
  <c r="HW19"/>
  <c r="HV19"/>
  <c r="HU19"/>
  <c r="HB19"/>
  <c r="HA19"/>
  <c r="GZ19"/>
  <c r="GG19"/>
  <c r="GF19"/>
  <c r="GE19"/>
  <c r="FM19"/>
  <c r="FL19"/>
  <c r="FK19"/>
  <c r="FJ19"/>
  <c r="EP19"/>
  <c r="EO19"/>
  <c r="EN19"/>
  <c r="DQ19"/>
  <c r="DP19"/>
  <c r="DO19"/>
  <c r="CV19"/>
  <c r="CU19"/>
  <c r="CT19"/>
  <c r="CA19"/>
  <c r="BZ19"/>
  <c r="BY19"/>
  <c r="AR19"/>
  <c r="AQ19"/>
  <c r="AP19"/>
  <c r="W19"/>
  <c r="V19"/>
  <c r="U19"/>
  <c r="IA19"/>
  <c r="HW18"/>
  <c r="HV18"/>
  <c r="HU18"/>
  <c r="HB18"/>
  <c r="HA18"/>
  <c r="GZ18"/>
  <c r="GH18"/>
  <c r="GG18"/>
  <c r="GF18"/>
  <c r="GE18"/>
  <c r="FL18"/>
  <c r="FK18"/>
  <c r="FJ18"/>
  <c r="EQ18"/>
  <c r="EP18"/>
  <c r="EO18"/>
  <c r="EN18"/>
  <c r="DR18"/>
  <c r="DQ18"/>
  <c r="DP18"/>
  <c r="DO18"/>
  <c r="CV18"/>
  <c r="CU18"/>
  <c r="CT18"/>
  <c r="CA18"/>
  <c r="BZ18"/>
  <c r="BY18"/>
  <c r="AS18"/>
  <c r="AR18"/>
  <c r="AQ18"/>
  <c r="AP18"/>
  <c r="W18"/>
  <c r="V18"/>
  <c r="U18"/>
  <c r="HW17"/>
  <c r="HV17"/>
  <c r="HU17"/>
  <c r="HB17"/>
  <c r="HA17"/>
  <c r="GZ17"/>
  <c r="GG17"/>
  <c r="GF17"/>
  <c r="GE17"/>
  <c r="FL17"/>
  <c r="FK17"/>
  <c r="FJ17"/>
  <c r="EQ17"/>
  <c r="EP17"/>
  <c r="EO17"/>
  <c r="EN17"/>
  <c r="DQ17"/>
  <c r="DP17"/>
  <c r="DO17"/>
  <c r="CV17"/>
  <c r="CU17"/>
  <c r="CT17"/>
  <c r="CA17"/>
  <c r="BZ17"/>
  <c r="BY17"/>
  <c r="AR17"/>
  <c r="AQ17"/>
  <c r="AP17"/>
  <c r="X17"/>
  <c r="W17"/>
  <c r="V17"/>
  <c r="U17"/>
  <c r="HX16"/>
  <c r="HW16"/>
  <c r="HV16"/>
  <c r="HU16"/>
  <c r="HB16"/>
  <c r="HA16"/>
  <c r="GZ16"/>
  <c r="GG16"/>
  <c r="GF16"/>
  <c r="GE16"/>
  <c r="FM16"/>
  <c r="FL16"/>
  <c r="FK16"/>
  <c r="FJ16"/>
  <c r="EQ16"/>
  <c r="EP16"/>
  <c r="EO16"/>
  <c r="EN16"/>
  <c r="DQ16"/>
  <c r="DP16"/>
  <c r="DO16"/>
  <c r="CV16"/>
  <c r="CU16"/>
  <c r="CT16"/>
  <c r="CA16"/>
  <c r="BZ16"/>
  <c r="BY16"/>
  <c r="AR16"/>
  <c r="AQ16"/>
  <c r="AP16"/>
  <c r="W16"/>
  <c r="V16"/>
  <c r="U16"/>
  <c r="IB16"/>
  <c r="IA16"/>
  <c r="HW15"/>
  <c r="HV15"/>
  <c r="HU15"/>
  <c r="HB15"/>
  <c r="HA15"/>
  <c r="GZ15"/>
  <c r="GG15"/>
  <c r="GF15"/>
  <c r="GE15"/>
  <c r="FL15"/>
  <c r="FK15"/>
  <c r="FJ15"/>
  <c r="ER15"/>
  <c r="EQ15"/>
  <c r="EP15"/>
  <c r="EO15"/>
  <c r="EN15"/>
  <c r="DQ15"/>
  <c r="DP15"/>
  <c r="DO15"/>
  <c r="CV15"/>
  <c r="CU15"/>
  <c r="CT15"/>
  <c r="CA15"/>
  <c r="BZ15"/>
  <c r="BY15"/>
  <c r="AR15"/>
  <c r="AQ15"/>
  <c r="AP15"/>
  <c r="W15"/>
  <c r="V15"/>
  <c r="U15"/>
  <c r="IB15"/>
  <c r="IA15"/>
  <c r="HW14"/>
  <c r="HV14"/>
  <c r="HU14"/>
  <c r="HB14"/>
  <c r="HA14"/>
  <c r="GZ14"/>
  <c r="GG14"/>
  <c r="GF14"/>
  <c r="GE14"/>
  <c r="FL14"/>
  <c r="FK14"/>
  <c r="FJ14"/>
  <c r="EQ14"/>
  <c r="EP14"/>
  <c r="EO14"/>
  <c r="EN14"/>
  <c r="DQ14"/>
  <c r="DP14"/>
  <c r="DO14"/>
  <c r="CV14"/>
  <c r="CU14"/>
  <c r="CT14"/>
  <c r="CA14"/>
  <c r="BZ14"/>
  <c r="BY14"/>
  <c r="AR14"/>
  <c r="AQ14"/>
  <c r="AP14"/>
  <c r="X14"/>
  <c r="W14"/>
  <c r="V14"/>
  <c r="U14"/>
  <c r="IB14"/>
  <c r="IA14"/>
  <c r="HW13"/>
  <c r="HV13"/>
  <c r="HU13"/>
  <c r="HB13"/>
  <c r="HA13"/>
  <c r="GZ13"/>
  <c r="GH13"/>
  <c r="GG13"/>
  <c r="GF13"/>
  <c r="GE13"/>
  <c r="FM13"/>
  <c r="FL13"/>
  <c r="FK13"/>
  <c r="FJ13"/>
  <c r="EQ13"/>
  <c r="EP13"/>
  <c r="EO13"/>
  <c r="EN13"/>
  <c r="DR13"/>
  <c r="DQ13"/>
  <c r="DP13"/>
  <c r="DO13"/>
  <c r="CV13"/>
  <c r="CU13"/>
  <c r="CT13"/>
  <c r="CA13"/>
  <c r="BZ13"/>
  <c r="BY13"/>
  <c r="AS13"/>
  <c r="AR13"/>
  <c r="AQ13"/>
  <c r="AP13"/>
  <c r="W13"/>
  <c r="V13"/>
  <c r="U13"/>
  <c r="IB13"/>
  <c r="IA13"/>
  <c r="HW12"/>
  <c r="HV12"/>
  <c r="HU12"/>
  <c r="HB12"/>
  <c r="HA12"/>
  <c r="GZ12"/>
  <c r="GH12"/>
  <c r="GG12"/>
  <c r="GF12"/>
  <c r="GE12"/>
  <c r="FM12"/>
  <c r="FL12"/>
  <c r="FK12"/>
  <c r="FJ12"/>
  <c r="EQ12"/>
  <c r="EP12"/>
  <c r="EO12"/>
  <c r="EN12"/>
  <c r="DQ12"/>
  <c r="DP12"/>
  <c r="DO12"/>
  <c r="CV12"/>
  <c r="CU12"/>
  <c r="CT12"/>
  <c r="CA12"/>
  <c r="BZ12"/>
  <c r="BY12"/>
  <c r="AS12"/>
  <c r="AR12"/>
  <c r="AQ12"/>
  <c r="AP12"/>
  <c r="X12"/>
  <c r="W12"/>
  <c r="V12"/>
  <c r="U12"/>
  <c r="IA12"/>
  <c r="HW11"/>
  <c r="HV11"/>
  <c r="HU11"/>
  <c r="HB11"/>
  <c r="HA11"/>
  <c r="GZ11"/>
  <c r="GH11"/>
  <c r="GG11"/>
  <c r="GF11"/>
  <c r="GE11"/>
  <c r="FM11"/>
  <c r="FL11"/>
  <c r="FK11"/>
  <c r="FJ11"/>
  <c r="EQ11"/>
  <c r="EP11"/>
  <c r="EO11"/>
  <c r="EN11"/>
  <c r="DR11"/>
  <c r="DQ11"/>
  <c r="DP11"/>
  <c r="DO11"/>
  <c r="CV11"/>
  <c r="CU11"/>
  <c r="CT11"/>
  <c r="CA11"/>
  <c r="BZ11"/>
  <c r="BY11"/>
  <c r="AR11"/>
  <c r="AQ11"/>
  <c r="AP11"/>
  <c r="X11"/>
  <c r="W11"/>
  <c r="V11"/>
  <c r="U11"/>
  <c r="IB11"/>
  <c r="HW10"/>
  <c r="HV10"/>
  <c r="HU10"/>
  <c r="HB10"/>
  <c r="HA10"/>
  <c r="GZ10"/>
  <c r="GH10"/>
  <c r="GG10"/>
  <c r="GF10"/>
  <c r="GE10"/>
  <c r="FM10"/>
  <c r="FL10"/>
  <c r="FK10"/>
  <c r="FJ10"/>
  <c r="EP10"/>
  <c r="EO10"/>
  <c r="EN10"/>
  <c r="DR10"/>
  <c r="DQ10"/>
  <c r="DP10"/>
  <c r="DO10"/>
  <c r="CV10"/>
  <c r="CU10"/>
  <c r="CT10"/>
  <c r="CA10"/>
  <c r="BZ10"/>
  <c r="BY10"/>
  <c r="AS10"/>
  <c r="AR10"/>
  <c r="AQ10"/>
  <c r="AP10"/>
  <c r="X10"/>
  <c r="W10"/>
  <c r="V10"/>
  <c r="U10"/>
  <c r="HW9"/>
  <c r="HV9"/>
  <c r="HU9"/>
  <c r="HB9"/>
  <c r="HA9"/>
  <c r="GZ9"/>
  <c r="GH9"/>
  <c r="GG9"/>
  <c r="GF9"/>
  <c r="GE9"/>
  <c r="FM9"/>
  <c r="FL9"/>
  <c r="FK9"/>
  <c r="FJ9"/>
  <c r="EQ9"/>
  <c r="EP9"/>
  <c r="EO9"/>
  <c r="EN9"/>
  <c r="DR9"/>
  <c r="DQ9"/>
  <c r="DP9"/>
  <c r="DO9"/>
  <c r="CV9"/>
  <c r="CU9"/>
  <c r="CT9"/>
  <c r="CA9"/>
  <c r="BZ9"/>
  <c r="BY9"/>
  <c r="AR9"/>
  <c r="AQ9"/>
  <c r="AP9"/>
  <c r="X9"/>
  <c r="W9"/>
  <c r="V9"/>
  <c r="U9"/>
  <c r="IB9"/>
  <c r="HW8"/>
  <c r="HV8"/>
  <c r="HU8"/>
  <c r="HB8"/>
  <c r="HA8"/>
  <c r="GZ8"/>
  <c r="GH8"/>
  <c r="GG8"/>
  <c r="GF8"/>
  <c r="GE8"/>
  <c r="FM8"/>
  <c r="FL8"/>
  <c r="FK8"/>
  <c r="FJ8"/>
  <c r="EQ8"/>
  <c r="EP8"/>
  <c r="EO8"/>
  <c r="EN8"/>
  <c r="DR8"/>
  <c r="DQ8"/>
  <c r="DP8"/>
  <c r="DO8"/>
  <c r="CV8"/>
  <c r="CU8"/>
  <c r="CT8"/>
  <c r="CA8"/>
  <c r="BZ8"/>
  <c r="BY8"/>
  <c r="AS8"/>
  <c r="AR8"/>
  <c r="AQ8"/>
  <c r="AP8"/>
  <c r="X8"/>
  <c r="W8"/>
  <c r="V8"/>
  <c r="U8"/>
  <c r="IB8"/>
  <c r="HW7"/>
  <c r="HV7"/>
  <c r="HU7"/>
  <c r="HB7"/>
  <c r="HA7"/>
  <c r="GZ7"/>
  <c r="GH7"/>
  <c r="GG7"/>
  <c r="GF7"/>
  <c r="GE7"/>
  <c r="FM7"/>
  <c r="FL7"/>
  <c r="FK7"/>
  <c r="FJ7"/>
  <c r="EQ7"/>
  <c r="EP7"/>
  <c r="EO7"/>
  <c r="EN7"/>
  <c r="DR7"/>
  <c r="DQ7"/>
  <c r="DP7"/>
  <c r="DO7"/>
  <c r="CV7"/>
  <c r="CU7"/>
  <c r="CT7"/>
  <c r="CA7"/>
  <c r="BZ7"/>
  <c r="BY7"/>
  <c r="AS7"/>
  <c r="AR7"/>
  <c r="AQ7"/>
  <c r="AP7"/>
  <c r="X7"/>
  <c r="W7"/>
  <c r="V7"/>
  <c r="U7"/>
  <c r="IB7"/>
  <c r="HW6"/>
  <c r="HV6"/>
  <c r="HU6"/>
  <c r="HB6"/>
  <c r="HA6"/>
  <c r="GZ6"/>
  <c r="GH6"/>
  <c r="GG6"/>
  <c r="GF6"/>
  <c r="GE6"/>
  <c r="FM6"/>
  <c r="FL6"/>
  <c r="FK6"/>
  <c r="FJ6"/>
  <c r="EQ6"/>
  <c r="EP6"/>
  <c r="EO6"/>
  <c r="EN6"/>
  <c r="DR6"/>
  <c r="DQ6"/>
  <c r="DP6"/>
  <c r="DO6"/>
  <c r="CV6"/>
  <c r="CU6"/>
  <c r="CT6"/>
  <c r="CA6"/>
  <c r="BZ6"/>
  <c r="BY6"/>
  <c r="AR6"/>
  <c r="AQ6"/>
  <c r="AP6"/>
  <c r="X6"/>
  <c r="W6"/>
  <c r="V6"/>
  <c r="U6"/>
  <c r="IB6"/>
  <c r="HW5"/>
  <c r="HV5"/>
  <c r="HU5"/>
  <c r="HB5"/>
  <c r="HA5"/>
  <c r="GZ5"/>
  <c r="GH5"/>
  <c r="GG5"/>
  <c r="GF5"/>
  <c r="GE5"/>
  <c r="FM5"/>
  <c r="FL5"/>
  <c r="FK5"/>
  <c r="FJ5"/>
  <c r="EQ5"/>
  <c r="EP5"/>
  <c r="EO5"/>
  <c r="EN5"/>
  <c r="DR5"/>
  <c r="DQ5"/>
  <c r="DP5"/>
  <c r="DO5"/>
  <c r="CV5"/>
  <c r="CU5"/>
  <c r="CT5"/>
  <c r="CA5"/>
  <c r="BZ5"/>
  <c r="BY5"/>
  <c r="AS5"/>
  <c r="AR5"/>
  <c r="AQ5"/>
  <c r="AP5"/>
  <c r="X5"/>
  <c r="W5"/>
  <c r="V5"/>
  <c r="U5"/>
  <c r="IB5"/>
  <c r="HW4"/>
  <c r="HV4"/>
  <c r="HU4"/>
  <c r="HB4"/>
  <c r="HA4"/>
  <c r="GZ4"/>
  <c r="GH4"/>
  <c r="GG4"/>
  <c r="GF4"/>
  <c r="GE4"/>
  <c r="FM4"/>
  <c r="FL4"/>
  <c r="FK4"/>
  <c r="FJ4"/>
  <c r="EQ4"/>
  <c r="EP4"/>
  <c r="EO4"/>
  <c r="EN4"/>
  <c r="DR4"/>
  <c r="DQ4"/>
  <c r="DP4"/>
  <c r="DO4"/>
  <c r="CV4"/>
  <c r="CU4"/>
  <c r="CT4"/>
  <c r="CA4"/>
  <c r="BZ4"/>
  <c r="BY4"/>
  <c r="AS4"/>
  <c r="AR4"/>
  <c r="AQ4"/>
  <c r="AP4"/>
  <c r="X4"/>
  <c r="W4"/>
  <c r="V4"/>
  <c r="U4"/>
  <c r="IB4"/>
  <c r="HW3"/>
  <c r="HV3"/>
  <c r="HU3"/>
  <c r="HB3"/>
  <c r="HA3"/>
  <c r="GZ3"/>
  <c r="GH3"/>
  <c r="GG3"/>
  <c r="GF3"/>
  <c r="GE3"/>
  <c r="FM3"/>
  <c r="FL3"/>
  <c r="FK3"/>
  <c r="FJ3"/>
  <c r="EQ3"/>
  <c r="EP3"/>
  <c r="EO3"/>
  <c r="EN3"/>
  <c r="DR3"/>
  <c r="DQ3"/>
  <c r="DP3"/>
  <c r="DO3"/>
  <c r="CV3"/>
  <c r="CU3"/>
  <c r="CT3"/>
  <c r="CA3"/>
  <c r="BZ3"/>
  <c r="BY3"/>
  <c r="AS3"/>
  <c r="AR3"/>
  <c r="AQ3"/>
  <c r="AP3"/>
  <c r="X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BS2"/>
  <c r="BR2"/>
  <c r="BQ2"/>
  <c r="BP2"/>
  <c r="AS2"/>
  <c r="AR2"/>
  <c r="AQ2"/>
  <c r="AP2"/>
  <c r="AO2"/>
  <c r="X2"/>
  <c r="W2"/>
  <c r="V2"/>
  <c r="U2"/>
  <c r="T2"/>
  <c r="C2"/>
  <c r="A1"/>
  <c r="T27" i="11"/>
  <c r="AO27"/>
  <c r="HZ27"/>
  <c r="BX27"/>
  <c r="CS27"/>
  <c r="DN27"/>
  <c r="EM3"/>
  <c r="FI3"/>
  <c r="GD3"/>
  <c r="GY3"/>
  <c r="HT3"/>
  <c r="T3"/>
  <c r="AO3"/>
  <c r="BX3"/>
  <c r="CS3"/>
  <c r="DN3"/>
  <c r="EM4"/>
  <c r="IA4"/>
  <c r="HT4"/>
  <c r="GY4"/>
  <c r="FI4"/>
  <c r="GD4"/>
  <c r="T4"/>
  <c r="X27"/>
  <c r="AO4"/>
  <c r="BX4"/>
  <c r="CS4"/>
  <c r="CW4"/>
  <c r="DN4"/>
  <c r="EM5"/>
  <c r="IA5"/>
  <c r="FI5"/>
  <c r="GD5"/>
  <c r="GY5"/>
  <c r="HT5"/>
  <c r="T5"/>
  <c r="AO5"/>
  <c r="BX5"/>
  <c r="HZ5"/>
  <c r="CS5"/>
  <c r="DN5"/>
  <c r="EM6"/>
  <c r="IA6"/>
  <c r="FI6"/>
  <c r="HT6"/>
  <c r="GY6"/>
  <c r="GD6"/>
  <c r="GY7"/>
  <c r="GY8"/>
  <c r="GY9"/>
  <c r="GY10"/>
  <c r="GY11"/>
  <c r="GY12"/>
  <c r="GY13"/>
  <c r="GY14"/>
  <c r="GY15"/>
  <c r="GY16"/>
  <c r="T6"/>
  <c r="AO6"/>
  <c r="BX6"/>
  <c r="CS6"/>
  <c r="DN6"/>
  <c r="EM7"/>
  <c r="FI7"/>
  <c r="GD7"/>
  <c r="HT7"/>
  <c r="T7"/>
  <c r="AO7"/>
  <c r="BX7"/>
  <c r="CS7"/>
  <c r="DN7"/>
  <c r="EM8"/>
  <c r="IA8"/>
  <c r="FI8"/>
  <c r="HT8"/>
  <c r="GD8"/>
  <c r="T8"/>
  <c r="X13"/>
  <c r="IC13"/>
  <c r="AO8"/>
  <c r="BX8"/>
  <c r="CS8"/>
  <c r="DN8"/>
  <c r="EM9"/>
  <c r="HT9"/>
  <c r="IA9"/>
  <c r="FI9"/>
  <c r="GD9"/>
  <c r="T9"/>
  <c r="AO9"/>
  <c r="BX9"/>
  <c r="CS9"/>
  <c r="DN9"/>
  <c r="EM10"/>
  <c r="FI10"/>
  <c r="GD10"/>
  <c r="IA10"/>
  <c r="HT10"/>
  <c r="T10"/>
  <c r="AO10"/>
  <c r="BX10"/>
  <c r="CS10"/>
  <c r="DN10"/>
  <c r="EM11"/>
  <c r="FI11"/>
  <c r="GD11"/>
  <c r="HT11"/>
  <c r="HT12"/>
  <c r="HT16"/>
  <c r="HT13"/>
  <c r="HT15"/>
  <c r="HT14"/>
  <c r="T11"/>
  <c r="AO11"/>
  <c r="HZ11"/>
  <c r="BX11"/>
  <c r="CS11"/>
  <c r="DN11"/>
  <c r="T12"/>
  <c r="AO12"/>
  <c r="BX12"/>
  <c r="CS12"/>
  <c r="DN12"/>
  <c r="DR12"/>
  <c r="T13"/>
  <c r="AO13"/>
  <c r="HZ13"/>
  <c r="BX13"/>
  <c r="CS13"/>
  <c r="DN13"/>
  <c r="T14"/>
  <c r="AO14"/>
  <c r="BX14"/>
  <c r="CS14"/>
  <c r="DN14"/>
  <c r="T15"/>
  <c r="HZ15"/>
  <c r="D57" i="10"/>
  <c r="AO15" i="11"/>
  <c r="AS9"/>
  <c r="BX15"/>
  <c r="CS15"/>
  <c r="DN15"/>
  <c r="T16"/>
  <c r="AO16"/>
  <c r="BX16"/>
  <c r="CS16"/>
  <c r="DN16"/>
  <c r="T17"/>
  <c r="HZ17"/>
  <c r="IK17"/>
  <c r="D60" i="10"/>
  <c r="AO17" i="11"/>
  <c r="BX17"/>
  <c r="CS17"/>
  <c r="DN17"/>
  <c r="T18"/>
  <c r="HZ18"/>
  <c r="IK18"/>
  <c r="D61" i="10"/>
  <c r="AO18" i="11"/>
  <c r="BX18"/>
  <c r="CS18"/>
  <c r="DN18"/>
  <c r="T19"/>
  <c r="AO19"/>
  <c r="BX19"/>
  <c r="CS19"/>
  <c r="DN19"/>
  <c r="T20"/>
  <c r="AO20"/>
  <c r="BX20"/>
  <c r="CS20"/>
  <c r="DN20"/>
  <c r="T21"/>
  <c r="AO21"/>
  <c r="BX21"/>
  <c r="CS21"/>
  <c r="DN21"/>
  <c r="T22"/>
  <c r="AO22"/>
  <c r="BX22"/>
  <c r="CS22"/>
  <c r="DN22"/>
  <c r="HZ22"/>
  <c r="IK22"/>
  <c r="D65" i="10"/>
  <c r="T23" i="11"/>
  <c r="AO23"/>
  <c r="BX23"/>
  <c r="CS23"/>
  <c r="DN23"/>
  <c r="T24"/>
  <c r="AO24"/>
  <c r="HZ24"/>
  <c r="BX24"/>
  <c r="CS24"/>
  <c r="DN24"/>
  <c r="T25"/>
  <c r="AO25"/>
  <c r="IB25"/>
  <c r="BX25"/>
  <c r="CS25"/>
  <c r="DN25"/>
  <c r="T26"/>
  <c r="AO26"/>
  <c r="BX26"/>
  <c r="CS26"/>
  <c r="DN26"/>
  <c r="HT27"/>
  <c r="HT17"/>
  <c r="HX4"/>
  <c r="HT18"/>
  <c r="HT19"/>
  <c r="HT20"/>
  <c r="HT21"/>
  <c r="HT22"/>
  <c r="HT23"/>
  <c r="HT24"/>
  <c r="HT25"/>
  <c r="HT26"/>
  <c r="HW27"/>
  <c r="HV27"/>
  <c r="HU27"/>
  <c r="GY27"/>
  <c r="GY17"/>
  <c r="GY18"/>
  <c r="HC18"/>
  <c r="IE18"/>
  <c r="GY19"/>
  <c r="GY20"/>
  <c r="GY21"/>
  <c r="GY22"/>
  <c r="GY23"/>
  <c r="GY24"/>
  <c r="GY25"/>
  <c r="HC25"/>
  <c r="GY26"/>
  <c r="HB27"/>
  <c r="HA27"/>
  <c r="GZ27"/>
  <c r="GD27"/>
  <c r="GD12"/>
  <c r="GD13"/>
  <c r="GD14"/>
  <c r="GD15"/>
  <c r="GD16"/>
  <c r="GD17"/>
  <c r="GD18"/>
  <c r="GD19"/>
  <c r="GD20"/>
  <c r="GD21"/>
  <c r="GD22"/>
  <c r="GD23"/>
  <c r="GH23"/>
  <c r="GD24"/>
  <c r="GD25"/>
  <c r="GD26"/>
  <c r="GG27"/>
  <c r="GF27"/>
  <c r="GE27"/>
  <c r="FI27"/>
  <c r="FI12"/>
  <c r="FI13"/>
  <c r="FI14"/>
  <c r="FI15"/>
  <c r="FI16"/>
  <c r="FM16"/>
  <c r="FI17"/>
  <c r="FI18"/>
  <c r="FI19"/>
  <c r="FI20"/>
  <c r="FI21"/>
  <c r="FI22"/>
  <c r="FI23"/>
  <c r="FI24"/>
  <c r="FI25"/>
  <c r="FI26"/>
  <c r="FL27"/>
  <c r="FK27"/>
  <c r="FJ27"/>
  <c r="EM27"/>
  <c r="IB27"/>
  <c r="EM12"/>
  <c r="ER11"/>
  <c r="EM13"/>
  <c r="EM14"/>
  <c r="EM15"/>
  <c r="EM16"/>
  <c r="EM17"/>
  <c r="EM18"/>
  <c r="EM19"/>
  <c r="EM20"/>
  <c r="EM21"/>
  <c r="EQ21"/>
  <c r="EM22"/>
  <c r="EM23"/>
  <c r="EM24"/>
  <c r="EM25"/>
  <c r="IA25"/>
  <c r="EM26"/>
  <c r="IA26"/>
  <c r="EQ27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H26"/>
  <c r="GG26"/>
  <c r="GF26"/>
  <c r="GE26"/>
  <c r="FL26"/>
  <c r="FK26"/>
  <c r="FJ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C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HW22"/>
  <c r="HV22"/>
  <c r="HU22"/>
  <c r="HC22"/>
  <c r="HB22"/>
  <c r="HA22"/>
  <c r="GZ22"/>
  <c r="GG22"/>
  <c r="GF22"/>
  <c r="GE22"/>
  <c r="FL22"/>
  <c r="FK22"/>
  <c r="FJ22"/>
  <c r="EQ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IA22"/>
  <c r="HW21"/>
  <c r="HV21"/>
  <c r="HU21"/>
  <c r="HB21"/>
  <c r="HA21"/>
  <c r="GZ21"/>
  <c r="GG21"/>
  <c r="GF21"/>
  <c r="GE21"/>
  <c r="FL21"/>
  <c r="FK21"/>
  <c r="FJ21"/>
  <c r="EP21"/>
  <c r="EO21"/>
  <c r="EN21"/>
  <c r="DQ21"/>
  <c r="DP21"/>
  <c r="DO21"/>
  <c r="CV21"/>
  <c r="CU21"/>
  <c r="CT21"/>
  <c r="CA21"/>
  <c r="BZ21"/>
  <c r="BY21"/>
  <c r="AR21"/>
  <c r="AQ21"/>
  <c r="AP21"/>
  <c r="W21"/>
  <c r="V21"/>
  <c r="U21"/>
  <c r="IA21"/>
  <c r="HW20"/>
  <c r="HV20"/>
  <c r="HU20"/>
  <c r="HB20"/>
  <c r="HA20"/>
  <c r="GZ20"/>
  <c r="GG20"/>
  <c r="GF20"/>
  <c r="GE20"/>
  <c r="FL20"/>
  <c r="FK20"/>
  <c r="FJ20"/>
  <c r="EP20"/>
  <c r="EO20"/>
  <c r="EN20"/>
  <c r="DQ20"/>
  <c r="DP20"/>
  <c r="DO20"/>
  <c r="CW20"/>
  <c r="CV20"/>
  <c r="CU20"/>
  <c r="CT20"/>
  <c r="CA20"/>
  <c r="BZ20"/>
  <c r="BY20"/>
  <c r="AR20"/>
  <c r="AQ20"/>
  <c r="AP20"/>
  <c r="W20"/>
  <c r="V20"/>
  <c r="U20"/>
  <c r="HW19"/>
  <c r="HV19"/>
  <c r="HU19"/>
  <c r="HB19"/>
  <c r="HA19"/>
  <c r="GZ19"/>
  <c r="GG19"/>
  <c r="GF19"/>
  <c r="GE19"/>
  <c r="FM19"/>
  <c r="FL19"/>
  <c r="FK19"/>
  <c r="FJ19"/>
  <c r="EP19"/>
  <c r="EO19"/>
  <c r="EN19"/>
  <c r="DQ19"/>
  <c r="DP19"/>
  <c r="DO19"/>
  <c r="CV19"/>
  <c r="CU19"/>
  <c r="CT19"/>
  <c r="CA19"/>
  <c r="BZ19"/>
  <c r="BY19"/>
  <c r="AR19"/>
  <c r="AQ19"/>
  <c r="AP19"/>
  <c r="X19"/>
  <c r="W19"/>
  <c r="V19"/>
  <c r="U19"/>
  <c r="HW18"/>
  <c r="HV18"/>
  <c r="HU18"/>
  <c r="HB18"/>
  <c r="HA18"/>
  <c r="GZ18"/>
  <c r="GG18"/>
  <c r="GF18"/>
  <c r="GE18"/>
  <c r="FM18"/>
  <c r="FL18"/>
  <c r="FK18"/>
  <c r="FJ18"/>
  <c r="EQ18"/>
  <c r="EP18"/>
  <c r="EO18"/>
  <c r="EN18"/>
  <c r="DQ18"/>
  <c r="DP18"/>
  <c r="DO18"/>
  <c r="CV18"/>
  <c r="CU18"/>
  <c r="CT18"/>
  <c r="CA18"/>
  <c r="BZ18"/>
  <c r="BY18"/>
  <c r="AR18"/>
  <c r="AQ18"/>
  <c r="AP18"/>
  <c r="W18"/>
  <c r="V18"/>
  <c r="U18"/>
  <c r="IB18"/>
  <c r="IA18"/>
  <c r="HW17"/>
  <c r="HV17"/>
  <c r="HU17"/>
  <c r="HB17"/>
  <c r="HA17"/>
  <c r="GZ17"/>
  <c r="GG17"/>
  <c r="GF17"/>
  <c r="GE17"/>
  <c r="FL17"/>
  <c r="FK17"/>
  <c r="FJ17"/>
  <c r="EQ17"/>
  <c r="EP17"/>
  <c r="EO17"/>
  <c r="EN17"/>
  <c r="DQ17"/>
  <c r="DP17"/>
  <c r="DO17"/>
  <c r="CV17"/>
  <c r="CU17"/>
  <c r="CT17"/>
  <c r="CA17"/>
  <c r="BZ17"/>
  <c r="BY17"/>
  <c r="AR17"/>
  <c r="AQ17"/>
  <c r="AP17"/>
  <c r="W17"/>
  <c r="V17"/>
  <c r="U17"/>
  <c r="IA17"/>
  <c r="HW16"/>
  <c r="HV16"/>
  <c r="HU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A16"/>
  <c r="BZ16"/>
  <c r="BY16"/>
  <c r="AR16"/>
  <c r="AQ16"/>
  <c r="AP16"/>
  <c r="W16"/>
  <c r="V16"/>
  <c r="U16"/>
  <c r="HW15"/>
  <c r="HV15"/>
  <c r="HU15"/>
  <c r="HB15"/>
  <c r="HA15"/>
  <c r="GZ15"/>
  <c r="GH15"/>
  <c r="GG15"/>
  <c r="GF15"/>
  <c r="GE15"/>
  <c r="FL15"/>
  <c r="FK15"/>
  <c r="FJ15"/>
  <c r="EQ15"/>
  <c r="EP15"/>
  <c r="EO15"/>
  <c r="EN15"/>
  <c r="DQ15"/>
  <c r="DP15"/>
  <c r="DO15"/>
  <c r="CV15"/>
  <c r="CU15"/>
  <c r="CT15"/>
  <c r="CA15"/>
  <c r="BZ15"/>
  <c r="BY15"/>
  <c r="AR15"/>
  <c r="AQ15"/>
  <c r="AP15"/>
  <c r="W15"/>
  <c r="V15"/>
  <c r="U15"/>
  <c r="IB15"/>
  <c r="IA15"/>
  <c r="HW14"/>
  <c r="HV14"/>
  <c r="HU14"/>
  <c r="HB14"/>
  <c r="HA14"/>
  <c r="GZ14"/>
  <c r="GH14"/>
  <c r="GG14"/>
  <c r="GF14"/>
  <c r="GE14"/>
  <c r="FL14"/>
  <c r="FK14"/>
  <c r="FJ14"/>
  <c r="EQ14"/>
  <c r="EP14"/>
  <c r="EO14"/>
  <c r="EN14"/>
  <c r="DQ14"/>
  <c r="DP14"/>
  <c r="DO14"/>
  <c r="CV14"/>
  <c r="CU14"/>
  <c r="CT14"/>
  <c r="CA14"/>
  <c r="BZ14"/>
  <c r="BY14"/>
  <c r="AR14"/>
  <c r="AQ14"/>
  <c r="AP14"/>
  <c r="X14"/>
  <c r="W14"/>
  <c r="V14"/>
  <c r="U14"/>
  <c r="IB14"/>
  <c r="IA14"/>
  <c r="HX13"/>
  <c r="HW13"/>
  <c r="HV13"/>
  <c r="HU13"/>
  <c r="HB13"/>
  <c r="HA13"/>
  <c r="GZ13"/>
  <c r="GG13"/>
  <c r="GF13"/>
  <c r="GE13"/>
  <c r="FL13"/>
  <c r="FK13"/>
  <c r="FJ13"/>
  <c r="EQ13"/>
  <c r="EP13"/>
  <c r="EO13"/>
  <c r="EN13"/>
  <c r="DQ13"/>
  <c r="DP13"/>
  <c r="DO13"/>
  <c r="CV13"/>
  <c r="CU13"/>
  <c r="CT13"/>
  <c r="CA13"/>
  <c r="BZ13"/>
  <c r="BY13"/>
  <c r="AR13"/>
  <c r="AQ13"/>
  <c r="AP13"/>
  <c r="W13"/>
  <c r="V13"/>
  <c r="U13"/>
  <c r="IB13"/>
  <c r="IA13"/>
  <c r="HW12"/>
  <c r="HV12"/>
  <c r="HU12"/>
  <c r="HB12"/>
  <c r="HA12"/>
  <c r="GZ12"/>
  <c r="GG12"/>
  <c r="GF12"/>
  <c r="GE12"/>
  <c r="FL12"/>
  <c r="FK12"/>
  <c r="FJ12"/>
  <c r="EQ12"/>
  <c r="EP12"/>
  <c r="EO12"/>
  <c r="EN12"/>
  <c r="DQ12"/>
  <c r="DP12"/>
  <c r="DO12"/>
  <c r="CV12"/>
  <c r="CU12"/>
  <c r="CT12"/>
  <c r="CA12"/>
  <c r="BZ12"/>
  <c r="BY12"/>
  <c r="AR12"/>
  <c r="AQ12"/>
  <c r="AP12"/>
  <c r="W12"/>
  <c r="V12"/>
  <c r="U12"/>
  <c r="HW11"/>
  <c r="HV11"/>
  <c r="HU11"/>
  <c r="HC11"/>
  <c r="HB11"/>
  <c r="HA11"/>
  <c r="GZ11"/>
  <c r="GG11"/>
  <c r="GF11"/>
  <c r="GE11"/>
  <c r="FL11"/>
  <c r="FK11"/>
  <c r="FJ11"/>
  <c r="EQ11"/>
  <c r="EP11"/>
  <c r="EO11"/>
  <c r="EN11"/>
  <c r="DQ11"/>
  <c r="DP11"/>
  <c r="DO11"/>
  <c r="CV11"/>
  <c r="CU11"/>
  <c r="CT11"/>
  <c r="CA11"/>
  <c r="BZ11"/>
  <c r="BY11"/>
  <c r="AR11"/>
  <c r="AQ11"/>
  <c r="AP11"/>
  <c r="X11"/>
  <c r="W11"/>
  <c r="V11"/>
  <c r="U11"/>
  <c r="HW10"/>
  <c r="HV10"/>
  <c r="HU10"/>
  <c r="HC10"/>
  <c r="HB10"/>
  <c r="HA10"/>
  <c r="GZ10"/>
  <c r="GG10"/>
  <c r="GF10"/>
  <c r="GE10"/>
  <c r="FL10"/>
  <c r="FK10"/>
  <c r="FJ10"/>
  <c r="ER10"/>
  <c r="EQ10"/>
  <c r="EP10"/>
  <c r="EO10"/>
  <c r="EN10"/>
  <c r="DQ10"/>
  <c r="DP10"/>
  <c r="DO10"/>
  <c r="CV10"/>
  <c r="CU10"/>
  <c r="CT10"/>
  <c r="CB10"/>
  <c r="CA10"/>
  <c r="BZ10"/>
  <c r="BY10"/>
  <c r="AR10"/>
  <c r="AQ10"/>
  <c r="AP10"/>
  <c r="X10"/>
  <c r="W10"/>
  <c r="V10"/>
  <c r="U10"/>
  <c r="IB10"/>
  <c r="HW9"/>
  <c r="HV9"/>
  <c r="HU9"/>
  <c r="HC9"/>
  <c r="HB9"/>
  <c r="HA9"/>
  <c r="GZ9"/>
  <c r="GG9"/>
  <c r="GF9"/>
  <c r="GE9"/>
  <c r="FL9"/>
  <c r="FK9"/>
  <c r="FJ9"/>
  <c r="ER9"/>
  <c r="EQ9"/>
  <c r="EP9"/>
  <c r="EO9"/>
  <c r="EN9"/>
  <c r="DQ9"/>
  <c r="DP9"/>
  <c r="DO9"/>
  <c r="CV9"/>
  <c r="CU9"/>
  <c r="CT9"/>
  <c r="CA9"/>
  <c r="BZ9"/>
  <c r="BY9"/>
  <c r="AR9"/>
  <c r="AQ9"/>
  <c r="AP9"/>
  <c r="X9"/>
  <c r="W9"/>
  <c r="V9"/>
  <c r="U9"/>
  <c r="IB9"/>
  <c r="HW8"/>
  <c r="HV8"/>
  <c r="HU8"/>
  <c r="HC8"/>
  <c r="HB8"/>
  <c r="HA8"/>
  <c r="GZ8"/>
  <c r="GG8"/>
  <c r="GF8"/>
  <c r="GE8"/>
  <c r="FL8"/>
  <c r="FK8"/>
  <c r="FJ8"/>
  <c r="ER8"/>
  <c r="EQ8"/>
  <c r="EP8"/>
  <c r="EO8"/>
  <c r="EN8"/>
  <c r="DQ8"/>
  <c r="DP8"/>
  <c r="DO8"/>
  <c r="CV8"/>
  <c r="CU8"/>
  <c r="CT8"/>
  <c r="CB8"/>
  <c r="CA8"/>
  <c r="BZ8"/>
  <c r="BY8"/>
  <c r="AR8"/>
  <c r="AQ8"/>
  <c r="AP8"/>
  <c r="X8"/>
  <c r="W8"/>
  <c r="V8"/>
  <c r="U8"/>
  <c r="IB8"/>
  <c r="HW7"/>
  <c r="HV7"/>
  <c r="HU7"/>
  <c r="HC7"/>
  <c r="HB7"/>
  <c r="HA7"/>
  <c r="GZ7"/>
  <c r="GH7"/>
  <c r="GG7"/>
  <c r="GF7"/>
  <c r="GE7"/>
  <c r="FL7"/>
  <c r="FK7"/>
  <c r="FJ7"/>
  <c r="ER7"/>
  <c r="EQ7"/>
  <c r="EP7"/>
  <c r="EO7"/>
  <c r="EN7"/>
  <c r="DQ7"/>
  <c r="DP7"/>
  <c r="DO7"/>
  <c r="CV7"/>
  <c r="CU7"/>
  <c r="CT7"/>
  <c r="CA7"/>
  <c r="BZ7"/>
  <c r="BY7"/>
  <c r="AR7"/>
  <c r="AQ7"/>
  <c r="AP7"/>
  <c r="X7"/>
  <c r="W7"/>
  <c r="V7"/>
  <c r="U7"/>
  <c r="HW6"/>
  <c r="HV6"/>
  <c r="HU6"/>
  <c r="HC6"/>
  <c r="HB6"/>
  <c r="HA6"/>
  <c r="GZ6"/>
  <c r="GH6"/>
  <c r="GG6"/>
  <c r="GF6"/>
  <c r="GE6"/>
  <c r="FL6"/>
  <c r="FK6"/>
  <c r="FJ6"/>
  <c r="ER6"/>
  <c r="EQ6"/>
  <c r="EP6"/>
  <c r="EO6"/>
  <c r="EN6"/>
  <c r="DQ6"/>
  <c r="DP6"/>
  <c r="DO6"/>
  <c r="CV6"/>
  <c r="CU6"/>
  <c r="CT6"/>
  <c r="CB6"/>
  <c r="CA6"/>
  <c r="BZ6"/>
  <c r="BY6"/>
  <c r="AR6"/>
  <c r="AQ6"/>
  <c r="AP6"/>
  <c r="X6"/>
  <c r="W6"/>
  <c r="V6"/>
  <c r="U6"/>
  <c r="IB6"/>
  <c r="HW5"/>
  <c r="HV5"/>
  <c r="HU5"/>
  <c r="HC5"/>
  <c r="HB5"/>
  <c r="HA5"/>
  <c r="GZ5"/>
  <c r="GH5"/>
  <c r="GG5"/>
  <c r="GF5"/>
  <c r="GE5"/>
  <c r="FL5"/>
  <c r="FK5"/>
  <c r="FJ5"/>
  <c r="EQ5"/>
  <c r="EP5"/>
  <c r="EO5"/>
  <c r="EN5"/>
  <c r="DQ5"/>
  <c r="DP5"/>
  <c r="DO5"/>
  <c r="CV5"/>
  <c r="CU5"/>
  <c r="CT5"/>
  <c r="CA5"/>
  <c r="BZ5"/>
  <c r="BY5"/>
  <c r="AR5"/>
  <c r="AQ5"/>
  <c r="AP5"/>
  <c r="X5"/>
  <c r="W5"/>
  <c r="V5"/>
  <c r="U5"/>
  <c r="IB5"/>
  <c r="HW4"/>
  <c r="HV4"/>
  <c r="HU4"/>
  <c r="HC4"/>
  <c r="HB4"/>
  <c r="HA4"/>
  <c r="GZ4"/>
  <c r="GH4"/>
  <c r="GG4"/>
  <c r="GF4"/>
  <c r="GE4"/>
  <c r="FM4"/>
  <c r="FL4"/>
  <c r="FK4"/>
  <c r="FJ4"/>
  <c r="ER4"/>
  <c r="EQ4"/>
  <c r="EP4"/>
  <c r="EO4"/>
  <c r="EN4"/>
  <c r="DQ4"/>
  <c r="DP4"/>
  <c r="DO4"/>
  <c r="CV4"/>
  <c r="CU4"/>
  <c r="CT4"/>
  <c r="CA4"/>
  <c r="BZ4"/>
  <c r="BY4"/>
  <c r="AR4"/>
  <c r="AQ4"/>
  <c r="AP4"/>
  <c r="X4"/>
  <c r="W4"/>
  <c r="V4"/>
  <c r="U4"/>
  <c r="IB4"/>
  <c r="HW3"/>
  <c r="HV3"/>
  <c r="HU3"/>
  <c r="HC3"/>
  <c r="HB3"/>
  <c r="HA3"/>
  <c r="GZ3"/>
  <c r="GH3"/>
  <c r="GG3"/>
  <c r="GF3"/>
  <c r="GE3"/>
  <c r="FM3"/>
  <c r="FL3"/>
  <c r="FK3"/>
  <c r="FJ3"/>
  <c r="ER3"/>
  <c r="EQ3"/>
  <c r="EP3"/>
  <c r="EO3"/>
  <c r="EN3"/>
  <c r="DQ3"/>
  <c r="DP3"/>
  <c r="DO3"/>
  <c r="CV3"/>
  <c r="CU3"/>
  <c r="CT3"/>
  <c r="CA3"/>
  <c r="BZ3"/>
  <c r="BY3"/>
  <c r="AR3"/>
  <c r="AQ3"/>
  <c r="AP3"/>
  <c r="X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BS2"/>
  <c r="BR2"/>
  <c r="BQ2"/>
  <c r="BP2"/>
  <c r="AS2"/>
  <c r="AR2"/>
  <c r="AQ2"/>
  <c r="AP2"/>
  <c r="AO2"/>
  <c r="X2"/>
  <c r="W2"/>
  <c r="V2"/>
  <c r="U2"/>
  <c r="T2"/>
  <c r="C2"/>
  <c r="A1"/>
  <c r="C204" i="10"/>
  <c r="B204"/>
  <c r="C203"/>
  <c r="B203"/>
  <c r="C202"/>
  <c r="B202"/>
  <c r="C201"/>
  <c r="B201"/>
  <c r="C200"/>
  <c r="B200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C190"/>
  <c r="B190"/>
  <c r="C189"/>
  <c r="B189"/>
  <c r="C188"/>
  <c r="B188"/>
  <c r="C187"/>
  <c r="B187"/>
  <c r="C186"/>
  <c r="B186"/>
  <c r="C185"/>
  <c r="B185"/>
  <c r="C184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C173"/>
  <c r="B173"/>
  <c r="C172"/>
  <c r="B172"/>
  <c r="C171"/>
  <c r="B171"/>
  <c r="C170"/>
  <c r="B170"/>
  <c r="C169"/>
  <c r="B169"/>
  <c r="C168"/>
  <c r="B168"/>
  <c r="C167"/>
  <c r="B167"/>
  <c r="C166"/>
  <c r="B166"/>
  <c r="C165"/>
  <c r="B165"/>
  <c r="C164"/>
  <c r="B164"/>
  <c r="C163"/>
  <c r="B163"/>
  <c r="C162"/>
  <c r="B162"/>
  <c r="C161"/>
  <c r="B161"/>
  <c r="C160"/>
  <c r="B160"/>
  <c r="C159"/>
  <c r="B159"/>
  <c r="C158"/>
  <c r="B158"/>
  <c r="C157"/>
  <c r="B157"/>
  <c r="C156"/>
  <c r="B156"/>
  <c r="C155"/>
  <c r="B155"/>
  <c r="C154"/>
  <c r="B154"/>
  <c r="C153"/>
  <c r="B153"/>
  <c r="C152"/>
  <c r="B152"/>
  <c r="C151"/>
  <c r="B151"/>
  <c r="C150"/>
  <c r="B150"/>
  <c r="C149"/>
  <c r="B149"/>
  <c r="C148"/>
  <c r="B148"/>
  <c r="C147"/>
  <c r="B147"/>
  <c r="C146"/>
  <c r="B146"/>
  <c r="C145"/>
  <c r="B145"/>
  <c r="C144"/>
  <c r="B144"/>
  <c r="C143"/>
  <c r="B143"/>
  <c r="C142"/>
  <c r="B142"/>
  <c r="C141"/>
  <c r="B141"/>
  <c r="C140"/>
  <c r="B140"/>
  <c r="C139"/>
  <c r="B139"/>
  <c r="C138"/>
  <c r="B138"/>
  <c r="C137"/>
  <c r="B137"/>
  <c r="C136"/>
  <c r="B136"/>
  <c r="C135"/>
  <c r="B135"/>
  <c r="C134"/>
  <c r="B134"/>
  <c r="C133"/>
  <c r="B133"/>
  <c r="C132"/>
  <c r="B132"/>
  <c r="C131"/>
  <c r="B131"/>
  <c r="C130"/>
  <c r="B130"/>
  <c r="C129"/>
  <c r="B129"/>
  <c r="C128"/>
  <c r="B128"/>
  <c r="C127"/>
  <c r="B127"/>
  <c r="C126"/>
  <c r="B126"/>
  <c r="C125"/>
  <c r="B125"/>
  <c r="C124"/>
  <c r="B124"/>
  <c r="C123"/>
  <c r="B123"/>
  <c r="C122"/>
  <c r="B122"/>
  <c r="C121"/>
  <c r="B121"/>
  <c r="C120"/>
  <c r="B120"/>
  <c r="C119"/>
  <c r="B119"/>
  <c r="C118"/>
  <c r="B118"/>
  <c r="C117"/>
  <c r="B117"/>
  <c r="C116"/>
  <c r="B116"/>
  <c r="C115"/>
  <c r="B115"/>
  <c r="C114"/>
  <c r="B114"/>
  <c r="C113"/>
  <c r="B113"/>
  <c r="C112"/>
  <c r="B112"/>
  <c r="C111"/>
  <c r="B111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98"/>
  <c r="B98"/>
  <c r="C97"/>
  <c r="B97"/>
  <c r="C96"/>
  <c r="B96"/>
  <c r="C95"/>
  <c r="B95"/>
  <c r="C94"/>
  <c r="B94"/>
  <c r="C93"/>
  <c r="B93"/>
  <c r="C92"/>
  <c r="B92"/>
  <c r="C91"/>
  <c r="B91"/>
  <c r="C90"/>
  <c r="B90"/>
  <c r="C89"/>
  <c r="B89"/>
  <c r="C88"/>
  <c r="B88"/>
  <c r="C87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7"/>
  <c r="B57"/>
  <c r="C58"/>
  <c r="B58"/>
  <c r="C45"/>
  <c r="B45"/>
  <c r="C54"/>
  <c r="B54"/>
  <c r="C56"/>
  <c r="B56"/>
  <c r="C41"/>
  <c r="B41"/>
  <c r="C55"/>
  <c r="B55"/>
  <c r="C34"/>
  <c r="B34"/>
  <c r="C52"/>
  <c r="B52"/>
  <c r="C53"/>
  <c r="B53"/>
  <c r="C51"/>
  <c r="B51"/>
  <c r="C46"/>
  <c r="B46"/>
  <c r="C49"/>
  <c r="B49"/>
  <c r="C48"/>
  <c r="B48"/>
  <c r="C47"/>
  <c r="B47"/>
  <c r="C43"/>
  <c r="B43"/>
  <c r="C44"/>
  <c r="B44"/>
  <c r="C50"/>
  <c r="B50"/>
  <c r="C42"/>
  <c r="B42"/>
  <c r="C39"/>
  <c r="B39"/>
  <c r="C40"/>
  <c r="B40"/>
  <c r="C38"/>
  <c r="B38"/>
  <c r="C36"/>
  <c r="B36"/>
  <c r="C37"/>
  <c r="B37"/>
  <c r="C35"/>
  <c r="B35"/>
  <c r="C33"/>
  <c r="B33"/>
  <c r="C32"/>
  <c r="B32"/>
  <c r="C31"/>
  <c r="B31"/>
  <c r="C9"/>
  <c r="B9"/>
  <c r="C30"/>
  <c r="B30"/>
  <c r="C29"/>
  <c r="B29"/>
  <c r="C25"/>
  <c r="B25"/>
  <c r="C28"/>
  <c r="B28"/>
  <c r="C6"/>
  <c r="B6"/>
  <c r="C26"/>
  <c r="B26"/>
  <c r="C21"/>
  <c r="B21"/>
  <c r="C27"/>
  <c r="B27"/>
  <c r="C23"/>
  <c r="B23"/>
  <c r="C24"/>
  <c r="B24"/>
  <c r="C20"/>
  <c r="B20"/>
  <c r="C22"/>
  <c r="B22"/>
  <c r="C19"/>
  <c r="B19"/>
  <c r="C18"/>
  <c r="B18"/>
  <c r="C17"/>
  <c r="B17"/>
  <c r="C16"/>
  <c r="B16"/>
  <c r="C8"/>
  <c r="B8"/>
  <c r="C13"/>
  <c r="B13"/>
  <c r="C15"/>
  <c r="B15"/>
  <c r="C14"/>
  <c r="B14"/>
  <c r="C12"/>
  <c r="B12"/>
  <c r="C11"/>
  <c r="B11"/>
  <c r="C10"/>
  <c r="B10"/>
  <c r="C7"/>
  <c r="B7"/>
  <c r="C5"/>
  <c r="B5"/>
  <c r="T27" i="9"/>
  <c r="AO27"/>
  <c r="BX27"/>
  <c r="CS27"/>
  <c r="DN27"/>
  <c r="T3"/>
  <c r="AO3"/>
  <c r="BX3"/>
  <c r="CS3"/>
  <c r="DN3"/>
  <c r="EM3"/>
  <c r="FI3"/>
  <c r="GD3"/>
  <c r="GY3"/>
  <c r="HT3"/>
  <c r="T4"/>
  <c r="HZ4"/>
  <c r="AO4"/>
  <c r="BX4"/>
  <c r="CS4"/>
  <c r="DN4"/>
  <c r="EM4"/>
  <c r="IA4"/>
  <c r="FI4"/>
  <c r="GD4"/>
  <c r="GY4"/>
  <c r="HT4"/>
  <c r="T5"/>
  <c r="AO5"/>
  <c r="BX5"/>
  <c r="CS5"/>
  <c r="DN5"/>
  <c r="EM5"/>
  <c r="FI5"/>
  <c r="GD5"/>
  <c r="GY5"/>
  <c r="HT5"/>
  <c r="T6"/>
  <c r="HZ6"/>
  <c r="AO6"/>
  <c r="BX6"/>
  <c r="CS6"/>
  <c r="DN6"/>
  <c r="EM6"/>
  <c r="FI6"/>
  <c r="GD6"/>
  <c r="GY6"/>
  <c r="HT6"/>
  <c r="T7"/>
  <c r="AO7"/>
  <c r="BX7"/>
  <c r="CS7"/>
  <c r="DN7"/>
  <c r="HZ7"/>
  <c r="EM7"/>
  <c r="FI7"/>
  <c r="IA7"/>
  <c r="IK7"/>
  <c r="GD7"/>
  <c r="GY7"/>
  <c r="HT7"/>
  <c r="T8"/>
  <c r="AO8"/>
  <c r="BX8"/>
  <c r="CS8"/>
  <c r="DN8"/>
  <c r="HZ8"/>
  <c r="EM8"/>
  <c r="FI8"/>
  <c r="GD8"/>
  <c r="GY8"/>
  <c r="HT8"/>
  <c r="T9"/>
  <c r="AO9"/>
  <c r="BX9"/>
  <c r="CS9"/>
  <c r="DN9"/>
  <c r="EM9"/>
  <c r="IA9"/>
  <c r="FI9"/>
  <c r="GD9"/>
  <c r="GY9"/>
  <c r="HT9"/>
  <c r="T10"/>
  <c r="AO10"/>
  <c r="BX10"/>
  <c r="CS10"/>
  <c r="DN10"/>
  <c r="EM10"/>
  <c r="FI10"/>
  <c r="GD10"/>
  <c r="GY10"/>
  <c r="HT10"/>
  <c r="T11"/>
  <c r="HZ11"/>
  <c r="IF26"/>
  <c r="AO11"/>
  <c r="BX11"/>
  <c r="CS11"/>
  <c r="DN11"/>
  <c r="EM11"/>
  <c r="FI11"/>
  <c r="IA11"/>
  <c r="GD11"/>
  <c r="GY11"/>
  <c r="HT11"/>
  <c r="T12"/>
  <c r="AO12"/>
  <c r="BX12"/>
  <c r="CS12"/>
  <c r="DN12"/>
  <c r="EM12"/>
  <c r="FI12"/>
  <c r="GD12"/>
  <c r="IA12"/>
  <c r="GY12"/>
  <c r="HT12"/>
  <c r="T13"/>
  <c r="AO13"/>
  <c r="BX13"/>
  <c r="CS13"/>
  <c r="DN13"/>
  <c r="EM13"/>
  <c r="IA13"/>
  <c r="FI13"/>
  <c r="GD13"/>
  <c r="GY13"/>
  <c r="HT13"/>
  <c r="T14"/>
  <c r="AO14"/>
  <c r="BX14"/>
  <c r="CS14"/>
  <c r="DN14"/>
  <c r="EM14"/>
  <c r="FI14"/>
  <c r="GD14"/>
  <c r="GY14"/>
  <c r="HC16"/>
  <c r="HT14"/>
  <c r="IA14"/>
  <c r="T15"/>
  <c r="AO15"/>
  <c r="BX15"/>
  <c r="HZ15"/>
  <c r="CS15"/>
  <c r="DN15"/>
  <c r="EM15"/>
  <c r="FI15"/>
  <c r="GD15"/>
  <c r="GY15"/>
  <c r="HT15"/>
  <c r="EM16"/>
  <c r="FI16"/>
  <c r="GD16"/>
  <c r="GY16"/>
  <c r="HT16"/>
  <c r="T16"/>
  <c r="HZ16"/>
  <c r="AO16"/>
  <c r="BX16"/>
  <c r="CS16"/>
  <c r="DN16"/>
  <c r="EM17"/>
  <c r="FI17"/>
  <c r="IA17"/>
  <c r="GD17"/>
  <c r="GY17"/>
  <c r="HT17"/>
  <c r="T17"/>
  <c r="HZ17"/>
  <c r="AO17"/>
  <c r="BX17"/>
  <c r="CS17"/>
  <c r="DN17"/>
  <c r="EM18"/>
  <c r="IA18"/>
  <c r="FI18"/>
  <c r="GD18"/>
  <c r="GY18"/>
  <c r="HT18"/>
  <c r="T18"/>
  <c r="AO18"/>
  <c r="AS18"/>
  <c r="BX18"/>
  <c r="CS18"/>
  <c r="DN18"/>
  <c r="EM19"/>
  <c r="FI19"/>
  <c r="GD19"/>
  <c r="GY19"/>
  <c r="HT19"/>
  <c r="T19"/>
  <c r="HZ19"/>
  <c r="AO19"/>
  <c r="BX19"/>
  <c r="CS19"/>
  <c r="DN19"/>
  <c r="EM20"/>
  <c r="FI20"/>
  <c r="IA20"/>
  <c r="GD20"/>
  <c r="GY20"/>
  <c r="HT20"/>
  <c r="T20"/>
  <c r="AO20"/>
  <c r="BX20"/>
  <c r="CS20"/>
  <c r="HZ20"/>
  <c r="DN20"/>
  <c r="T21"/>
  <c r="AO21"/>
  <c r="BX21"/>
  <c r="CS21"/>
  <c r="CW21"/>
  <c r="DN21"/>
  <c r="T22"/>
  <c r="AO22"/>
  <c r="BX22"/>
  <c r="CS22"/>
  <c r="DN22"/>
  <c r="T23"/>
  <c r="AO23"/>
  <c r="BX23"/>
  <c r="CS23"/>
  <c r="CW23"/>
  <c r="DN23"/>
  <c r="HZ23"/>
  <c r="T24"/>
  <c r="AO24"/>
  <c r="BX24"/>
  <c r="CB24"/>
  <c r="CS24"/>
  <c r="CW24"/>
  <c r="DN24"/>
  <c r="T25"/>
  <c r="AO25"/>
  <c r="HZ25"/>
  <c r="BX25"/>
  <c r="CS25"/>
  <c r="CW25"/>
  <c r="DN25"/>
  <c r="T26"/>
  <c r="AO26"/>
  <c r="BX26"/>
  <c r="CB22"/>
  <c r="CS26"/>
  <c r="DN26"/>
  <c r="HT27"/>
  <c r="HT21"/>
  <c r="HT22"/>
  <c r="HT23"/>
  <c r="HT24"/>
  <c r="HT25"/>
  <c r="HT26"/>
  <c r="HW27"/>
  <c r="HV27"/>
  <c r="HU27"/>
  <c r="GY27"/>
  <c r="GY21"/>
  <c r="GY22"/>
  <c r="GY23"/>
  <c r="GY24"/>
  <c r="HC24"/>
  <c r="GY25"/>
  <c r="GY26"/>
  <c r="HB27"/>
  <c r="HA27"/>
  <c r="GZ27"/>
  <c r="GD27"/>
  <c r="GH27"/>
  <c r="GD21"/>
  <c r="GD22"/>
  <c r="GD23"/>
  <c r="GD24"/>
  <c r="GD25"/>
  <c r="GD26"/>
  <c r="GG27"/>
  <c r="GF27"/>
  <c r="GE27"/>
  <c r="FI27"/>
  <c r="FI21"/>
  <c r="FI22"/>
  <c r="FI23"/>
  <c r="FI24"/>
  <c r="FI25"/>
  <c r="FI26"/>
  <c r="FL27"/>
  <c r="FK27"/>
  <c r="FJ27"/>
  <c r="EM27"/>
  <c r="EM21"/>
  <c r="EM22"/>
  <c r="EQ22"/>
  <c r="EM23"/>
  <c r="EM24"/>
  <c r="EM25"/>
  <c r="EQ25"/>
  <c r="EM26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IA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W26"/>
  <c r="CV26"/>
  <c r="CU26"/>
  <c r="CT26"/>
  <c r="CA26"/>
  <c r="BZ26"/>
  <c r="BY26"/>
  <c r="AR26"/>
  <c r="AQ26"/>
  <c r="AP26"/>
  <c r="W26"/>
  <c r="V26"/>
  <c r="U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S25"/>
  <c r="AR25"/>
  <c r="AQ25"/>
  <c r="AP25"/>
  <c r="W25"/>
  <c r="V25"/>
  <c r="U25"/>
  <c r="HX24"/>
  <c r="HW24"/>
  <c r="HV24"/>
  <c r="HU24"/>
  <c r="HB24"/>
  <c r="HA24"/>
  <c r="GZ24"/>
  <c r="GG24"/>
  <c r="GF24"/>
  <c r="GE24"/>
  <c r="FM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IA24"/>
  <c r="HW23"/>
  <c r="HV23"/>
  <c r="HU23"/>
  <c r="HC23"/>
  <c r="HB23"/>
  <c r="HA23"/>
  <c r="GZ23"/>
  <c r="GG23"/>
  <c r="GF23"/>
  <c r="GE23"/>
  <c r="FL23"/>
  <c r="FK23"/>
  <c r="FJ23"/>
  <c r="ER23"/>
  <c r="EQ23"/>
  <c r="EP23"/>
  <c r="EO23"/>
  <c r="EN23"/>
  <c r="DQ23"/>
  <c r="DP23"/>
  <c r="DO23"/>
  <c r="CV23"/>
  <c r="CU23"/>
  <c r="CT23"/>
  <c r="CB23"/>
  <c r="CA23"/>
  <c r="BZ23"/>
  <c r="BY23"/>
  <c r="AR23"/>
  <c r="AQ23"/>
  <c r="AP23"/>
  <c r="W23"/>
  <c r="V23"/>
  <c r="U23"/>
  <c r="IB23"/>
  <c r="IA23"/>
  <c r="HW22"/>
  <c r="HV22"/>
  <c r="HU22"/>
  <c r="HB22"/>
  <c r="HA22"/>
  <c r="GZ22"/>
  <c r="GG22"/>
  <c r="GF22"/>
  <c r="GE22"/>
  <c r="FL22"/>
  <c r="FK22"/>
  <c r="FJ22"/>
  <c r="ER22"/>
  <c r="EP22"/>
  <c r="EO22"/>
  <c r="EN22"/>
  <c r="DQ22"/>
  <c r="DP22"/>
  <c r="DO22"/>
  <c r="CW22"/>
  <c r="CV22"/>
  <c r="CU22"/>
  <c r="CT22"/>
  <c r="CA22"/>
  <c r="BZ22"/>
  <c r="BY22"/>
  <c r="AR22"/>
  <c r="AQ22"/>
  <c r="AP22"/>
  <c r="W22"/>
  <c r="V22"/>
  <c r="U22"/>
  <c r="IA22"/>
  <c r="HW21"/>
  <c r="HV21"/>
  <c r="HU21"/>
  <c r="HB21"/>
  <c r="HA21"/>
  <c r="GZ21"/>
  <c r="GG21"/>
  <c r="GF21"/>
  <c r="GE21"/>
  <c r="FL21"/>
  <c r="FK21"/>
  <c r="FJ21"/>
  <c r="EQ21"/>
  <c r="EP21"/>
  <c r="EO21"/>
  <c r="EN21"/>
  <c r="DQ21"/>
  <c r="DP21"/>
  <c r="DO21"/>
  <c r="CV21"/>
  <c r="CU21"/>
  <c r="CT21"/>
  <c r="CB21"/>
  <c r="CA21"/>
  <c r="BZ21"/>
  <c r="BY21"/>
  <c r="AR21"/>
  <c r="AQ21"/>
  <c r="AP21"/>
  <c r="W21"/>
  <c r="V21"/>
  <c r="U21"/>
  <c r="IA21"/>
  <c r="HW20"/>
  <c r="HV20"/>
  <c r="HU20"/>
  <c r="HC20"/>
  <c r="HB20"/>
  <c r="HA20"/>
  <c r="GZ20"/>
  <c r="GG20"/>
  <c r="GF20"/>
  <c r="GE20"/>
  <c r="FL20"/>
  <c r="FK20"/>
  <c r="FJ20"/>
  <c r="ER20"/>
  <c r="EQ20"/>
  <c r="EP20"/>
  <c r="EO20"/>
  <c r="EN20"/>
  <c r="DQ20"/>
  <c r="DP20"/>
  <c r="DO20"/>
  <c r="CW20"/>
  <c r="CV20"/>
  <c r="CU20"/>
  <c r="CT20"/>
  <c r="CB20"/>
  <c r="CA20"/>
  <c r="BZ20"/>
  <c r="BY20"/>
  <c r="AR20"/>
  <c r="AQ20"/>
  <c r="AP20"/>
  <c r="W20"/>
  <c r="V20"/>
  <c r="U20"/>
  <c r="HW19"/>
  <c r="HV19"/>
  <c r="HU19"/>
  <c r="HC19"/>
  <c r="HB19"/>
  <c r="HA19"/>
  <c r="GZ19"/>
  <c r="GG19"/>
  <c r="GF19"/>
  <c r="GE19"/>
  <c r="FL19"/>
  <c r="FK19"/>
  <c r="FJ19"/>
  <c r="ER19"/>
  <c r="EQ19"/>
  <c r="EP19"/>
  <c r="EO19"/>
  <c r="EN19"/>
  <c r="DQ19"/>
  <c r="DP19"/>
  <c r="DO19"/>
  <c r="CW19"/>
  <c r="CV19"/>
  <c r="CU19"/>
  <c r="CT19"/>
  <c r="CB19"/>
  <c r="CA19"/>
  <c r="BZ19"/>
  <c r="BY19"/>
  <c r="AR19"/>
  <c r="AQ19"/>
  <c r="AP19"/>
  <c r="W19"/>
  <c r="V19"/>
  <c r="U19"/>
  <c r="HW18"/>
  <c r="HV18"/>
  <c r="HU18"/>
  <c r="HC18"/>
  <c r="HB18"/>
  <c r="HA18"/>
  <c r="GZ18"/>
  <c r="GG18"/>
  <c r="GF18"/>
  <c r="GE18"/>
  <c r="FL18"/>
  <c r="FK18"/>
  <c r="FJ18"/>
  <c r="ER18"/>
  <c r="EQ18"/>
  <c r="EP18"/>
  <c r="EO18"/>
  <c r="EN18"/>
  <c r="DQ18"/>
  <c r="DP18"/>
  <c r="DO18"/>
  <c r="CW18"/>
  <c r="CV18"/>
  <c r="CU18"/>
  <c r="CT18"/>
  <c r="CB18"/>
  <c r="CA18"/>
  <c r="BZ18"/>
  <c r="BY18"/>
  <c r="AR18"/>
  <c r="AQ18"/>
  <c r="AP18"/>
  <c r="W18"/>
  <c r="V18"/>
  <c r="U18"/>
  <c r="IB18"/>
  <c r="HW17"/>
  <c r="HV17"/>
  <c r="HU17"/>
  <c r="HC17"/>
  <c r="HB17"/>
  <c r="HA17"/>
  <c r="GZ17"/>
  <c r="GG17"/>
  <c r="GF17"/>
  <c r="GE17"/>
  <c r="FL17"/>
  <c r="FK17"/>
  <c r="FJ17"/>
  <c r="ER17"/>
  <c r="EQ17"/>
  <c r="EP17"/>
  <c r="EO17"/>
  <c r="EN17"/>
  <c r="DQ17"/>
  <c r="DP17"/>
  <c r="DO17"/>
  <c r="CW17"/>
  <c r="CV17"/>
  <c r="CU17"/>
  <c r="CT17"/>
  <c r="CB17"/>
  <c r="CA17"/>
  <c r="BZ17"/>
  <c r="BY17"/>
  <c r="AR17"/>
  <c r="AQ17"/>
  <c r="AP17"/>
  <c r="W17"/>
  <c r="V17"/>
  <c r="U17"/>
  <c r="IB17"/>
  <c r="HW16"/>
  <c r="HV16"/>
  <c r="HU16"/>
  <c r="HB16"/>
  <c r="HA16"/>
  <c r="GZ16"/>
  <c r="GG16"/>
  <c r="GF16"/>
  <c r="GE16"/>
  <c r="FL16"/>
  <c r="FK16"/>
  <c r="FJ16"/>
  <c r="ER16"/>
  <c r="EQ16"/>
  <c r="EP16"/>
  <c r="EO16"/>
  <c r="EN16"/>
  <c r="DQ16"/>
  <c r="DP16"/>
  <c r="DO16"/>
  <c r="CW16"/>
  <c r="CV16"/>
  <c r="CU16"/>
  <c r="CT16"/>
  <c r="CB16"/>
  <c r="CA16"/>
  <c r="BZ16"/>
  <c r="BY16"/>
  <c r="AR16"/>
  <c r="AQ16"/>
  <c r="AP16"/>
  <c r="W16"/>
  <c r="V16"/>
  <c r="U16"/>
  <c r="HW15"/>
  <c r="HV15"/>
  <c r="HU15"/>
  <c r="HB15"/>
  <c r="HA15"/>
  <c r="GZ15"/>
  <c r="GG15"/>
  <c r="GF15"/>
  <c r="GE15"/>
  <c r="FL15"/>
  <c r="FK15"/>
  <c r="FJ15"/>
  <c r="ER15"/>
  <c r="EQ15"/>
  <c r="EP15"/>
  <c r="EO15"/>
  <c r="EN15"/>
  <c r="DQ15"/>
  <c r="DP15"/>
  <c r="DO15"/>
  <c r="CW15"/>
  <c r="CV15"/>
  <c r="CU15"/>
  <c r="CT15"/>
  <c r="CB15"/>
  <c r="CA15"/>
  <c r="BZ15"/>
  <c r="BY15"/>
  <c r="AR15"/>
  <c r="AQ15"/>
  <c r="AP15"/>
  <c r="W15"/>
  <c r="V15"/>
  <c r="U15"/>
  <c r="IB15"/>
  <c r="HW14"/>
  <c r="HV14"/>
  <c r="HU14"/>
  <c r="HC14"/>
  <c r="HB14"/>
  <c r="HA14"/>
  <c r="GZ14"/>
  <c r="GG14"/>
  <c r="GF14"/>
  <c r="GE14"/>
  <c r="FL14"/>
  <c r="FK14"/>
  <c r="FJ14"/>
  <c r="ER14"/>
  <c r="EQ14"/>
  <c r="EP14"/>
  <c r="EO14"/>
  <c r="EN14"/>
  <c r="DQ14"/>
  <c r="DP14"/>
  <c r="DO14"/>
  <c r="CW14"/>
  <c r="CV14"/>
  <c r="CU14"/>
  <c r="CT14"/>
  <c r="CB14"/>
  <c r="CA14"/>
  <c r="BZ14"/>
  <c r="BY14"/>
  <c r="AR14"/>
  <c r="AQ14"/>
  <c r="AP14"/>
  <c r="W14"/>
  <c r="V14"/>
  <c r="U14"/>
  <c r="IB14"/>
  <c r="HW13"/>
  <c r="HV13"/>
  <c r="HU13"/>
  <c r="HC13"/>
  <c r="HB13"/>
  <c r="HA13"/>
  <c r="GZ13"/>
  <c r="GG13"/>
  <c r="GF13"/>
  <c r="GE13"/>
  <c r="FL13"/>
  <c r="FK13"/>
  <c r="FJ13"/>
  <c r="ER13"/>
  <c r="EQ13"/>
  <c r="EP13"/>
  <c r="EO13"/>
  <c r="EN13"/>
  <c r="DQ13"/>
  <c r="DP13"/>
  <c r="DO13"/>
  <c r="CW13"/>
  <c r="CV13"/>
  <c r="CU13"/>
  <c r="CT13"/>
  <c r="CB13"/>
  <c r="CA13"/>
  <c r="BZ13"/>
  <c r="BY13"/>
  <c r="AR13"/>
  <c r="AQ13"/>
  <c r="AP13"/>
  <c r="W13"/>
  <c r="V13"/>
  <c r="U13"/>
  <c r="HW12"/>
  <c r="HV12"/>
  <c r="HU12"/>
  <c r="HC12"/>
  <c r="HB12"/>
  <c r="HA12"/>
  <c r="GZ12"/>
  <c r="GG12"/>
  <c r="GF12"/>
  <c r="GE12"/>
  <c r="FL12"/>
  <c r="FK12"/>
  <c r="FJ12"/>
  <c r="ER12"/>
  <c r="EQ12"/>
  <c r="EP12"/>
  <c r="EO12"/>
  <c r="EN12"/>
  <c r="DQ12"/>
  <c r="DP12"/>
  <c r="DO12"/>
  <c r="CW12"/>
  <c r="CV12"/>
  <c r="CU12"/>
  <c r="CT12"/>
  <c r="CB12"/>
  <c r="CA12"/>
  <c r="BZ12"/>
  <c r="BY12"/>
  <c r="AR12"/>
  <c r="AQ12"/>
  <c r="AP12"/>
  <c r="W12"/>
  <c r="V12"/>
  <c r="U12"/>
  <c r="IB12"/>
  <c r="HW11"/>
  <c r="HV11"/>
  <c r="HU11"/>
  <c r="HC11"/>
  <c r="HB11"/>
  <c r="HA11"/>
  <c r="GZ11"/>
  <c r="GG11"/>
  <c r="GF11"/>
  <c r="GE11"/>
  <c r="FL11"/>
  <c r="FK11"/>
  <c r="FJ11"/>
  <c r="ER11"/>
  <c r="EQ11"/>
  <c r="EP11"/>
  <c r="EO11"/>
  <c r="EN11"/>
  <c r="DQ11"/>
  <c r="DP11"/>
  <c r="DO11"/>
  <c r="CW11"/>
  <c r="CV11"/>
  <c r="CU11"/>
  <c r="CT11"/>
  <c r="CB11"/>
  <c r="CA11"/>
  <c r="BZ11"/>
  <c r="BY11"/>
  <c r="AR11"/>
  <c r="AQ11"/>
  <c r="AP11"/>
  <c r="W11"/>
  <c r="V11"/>
  <c r="U11"/>
  <c r="IB11"/>
  <c r="HW10"/>
  <c r="HV10"/>
  <c r="HU10"/>
  <c r="HC10"/>
  <c r="HB10"/>
  <c r="HA10"/>
  <c r="GZ10"/>
  <c r="GG10"/>
  <c r="GF10"/>
  <c r="GE10"/>
  <c r="FL10"/>
  <c r="FK10"/>
  <c r="FJ10"/>
  <c r="ER10"/>
  <c r="EQ10"/>
  <c r="EP10"/>
  <c r="EO10"/>
  <c r="EN10"/>
  <c r="DQ10"/>
  <c r="DP10"/>
  <c r="DO10"/>
  <c r="CW10"/>
  <c r="CV10"/>
  <c r="CU10"/>
  <c r="CT10"/>
  <c r="CB10"/>
  <c r="CA10"/>
  <c r="BZ10"/>
  <c r="BY10"/>
  <c r="AR10"/>
  <c r="AQ10"/>
  <c r="AP10"/>
  <c r="W10"/>
  <c r="V10"/>
  <c r="U10"/>
  <c r="HW9"/>
  <c r="HV9"/>
  <c r="HU9"/>
  <c r="HC9"/>
  <c r="HB9"/>
  <c r="HA9"/>
  <c r="GZ9"/>
  <c r="GG9"/>
  <c r="GF9"/>
  <c r="GE9"/>
  <c r="FL9"/>
  <c r="FK9"/>
  <c r="FJ9"/>
  <c r="ER9"/>
  <c r="EQ9"/>
  <c r="EP9"/>
  <c r="EO9"/>
  <c r="EN9"/>
  <c r="DQ9"/>
  <c r="DP9"/>
  <c r="DO9"/>
  <c r="CW9"/>
  <c r="CV9"/>
  <c r="CU9"/>
  <c r="CT9"/>
  <c r="CB9"/>
  <c r="CA9"/>
  <c r="BZ9"/>
  <c r="BY9"/>
  <c r="AR9"/>
  <c r="AQ9"/>
  <c r="AP9"/>
  <c r="W9"/>
  <c r="V9"/>
  <c r="U9"/>
  <c r="HW8"/>
  <c r="HV8"/>
  <c r="HU8"/>
  <c r="HC8"/>
  <c r="HB8"/>
  <c r="HA8"/>
  <c r="GZ8"/>
  <c r="GG8"/>
  <c r="GF8"/>
  <c r="GE8"/>
  <c r="FL8"/>
  <c r="FK8"/>
  <c r="FJ8"/>
  <c r="ER8"/>
  <c r="EQ8"/>
  <c r="EP8"/>
  <c r="EO8"/>
  <c r="EN8"/>
  <c r="DQ8"/>
  <c r="DP8"/>
  <c r="DO8"/>
  <c r="CW8"/>
  <c r="CV8"/>
  <c r="CU8"/>
  <c r="CT8"/>
  <c r="CB8"/>
  <c r="CA8"/>
  <c r="BZ8"/>
  <c r="BY8"/>
  <c r="AR8"/>
  <c r="AQ8"/>
  <c r="AP8"/>
  <c r="W8"/>
  <c r="V8"/>
  <c r="U8"/>
  <c r="HW7"/>
  <c r="HV7"/>
  <c r="HU7"/>
  <c r="HC7"/>
  <c r="HB7"/>
  <c r="HA7"/>
  <c r="GZ7"/>
  <c r="GG7"/>
  <c r="GF7"/>
  <c r="GE7"/>
  <c r="FL7"/>
  <c r="FK7"/>
  <c r="FJ7"/>
  <c r="ER7"/>
  <c r="EQ7"/>
  <c r="EP7"/>
  <c r="EO7"/>
  <c r="EN7"/>
  <c r="DQ7"/>
  <c r="DP7"/>
  <c r="DO7"/>
  <c r="CW7"/>
  <c r="CV7"/>
  <c r="CU7"/>
  <c r="CT7"/>
  <c r="CB7"/>
  <c r="CA7"/>
  <c r="BZ7"/>
  <c r="BY7"/>
  <c r="AR7"/>
  <c r="AQ7"/>
  <c r="AP7"/>
  <c r="W7"/>
  <c r="V7"/>
  <c r="U7"/>
  <c r="IB7"/>
  <c r="HW6"/>
  <c r="HV6"/>
  <c r="HU6"/>
  <c r="HC6"/>
  <c r="HB6"/>
  <c r="HA6"/>
  <c r="GZ6"/>
  <c r="GG6"/>
  <c r="GF6"/>
  <c r="GE6"/>
  <c r="FL6"/>
  <c r="FK6"/>
  <c r="FJ6"/>
  <c r="ER6"/>
  <c r="EQ6"/>
  <c r="EP6"/>
  <c r="EO6"/>
  <c r="EN6"/>
  <c r="DQ6"/>
  <c r="DP6"/>
  <c r="DO6"/>
  <c r="CW6"/>
  <c r="CV6"/>
  <c r="CU6"/>
  <c r="CT6"/>
  <c r="CB6"/>
  <c r="CA6"/>
  <c r="BZ6"/>
  <c r="BY6"/>
  <c r="AR6"/>
  <c r="AQ6"/>
  <c r="AP6"/>
  <c r="W6"/>
  <c r="V6"/>
  <c r="U6"/>
  <c r="IB6"/>
  <c r="HW5"/>
  <c r="HV5"/>
  <c r="HU5"/>
  <c r="HC5"/>
  <c r="HB5"/>
  <c r="HA5"/>
  <c r="GZ5"/>
  <c r="GG5"/>
  <c r="GF5"/>
  <c r="GE5"/>
  <c r="FL5"/>
  <c r="FK5"/>
  <c r="FJ5"/>
  <c r="ER5"/>
  <c r="EQ5"/>
  <c r="EP5"/>
  <c r="EO5"/>
  <c r="EN5"/>
  <c r="DQ5"/>
  <c r="DP5"/>
  <c r="DO5"/>
  <c r="CW5"/>
  <c r="CV5"/>
  <c r="CU5"/>
  <c r="CT5"/>
  <c r="CB5"/>
  <c r="CA5"/>
  <c r="BZ5"/>
  <c r="BY5"/>
  <c r="AR5"/>
  <c r="AQ5"/>
  <c r="AP5"/>
  <c r="W5"/>
  <c r="V5"/>
  <c r="U5"/>
  <c r="HW4"/>
  <c r="HV4"/>
  <c r="HU4"/>
  <c r="HC4"/>
  <c r="HB4"/>
  <c r="HA4"/>
  <c r="GZ4"/>
  <c r="GG4"/>
  <c r="GF4"/>
  <c r="GE4"/>
  <c r="FL4"/>
  <c r="FK4"/>
  <c r="FJ4"/>
  <c r="ER4"/>
  <c r="EQ4"/>
  <c r="EP4"/>
  <c r="EO4"/>
  <c r="EN4"/>
  <c r="DQ4"/>
  <c r="DP4"/>
  <c r="DO4"/>
  <c r="CW4"/>
  <c r="CV4"/>
  <c r="CU4"/>
  <c r="CT4"/>
  <c r="CB4"/>
  <c r="CA4"/>
  <c r="BZ4"/>
  <c r="BY4"/>
  <c r="AR4"/>
  <c r="AQ4"/>
  <c r="AP4"/>
  <c r="W4"/>
  <c r="V4"/>
  <c r="U4"/>
  <c r="IB4"/>
  <c r="HW3"/>
  <c r="HV3"/>
  <c r="HU3"/>
  <c r="HC3"/>
  <c r="HB3"/>
  <c r="HA3"/>
  <c r="GZ3"/>
  <c r="GG3"/>
  <c r="GF3"/>
  <c r="GE3"/>
  <c r="FL3"/>
  <c r="FK3"/>
  <c r="FJ3"/>
  <c r="ER3"/>
  <c r="EQ3"/>
  <c r="EP3"/>
  <c r="EO3"/>
  <c r="EN3"/>
  <c r="DQ3"/>
  <c r="DP3"/>
  <c r="DO3"/>
  <c r="CW3"/>
  <c r="CV3"/>
  <c r="CU3"/>
  <c r="CT3"/>
  <c r="CB3"/>
  <c r="CA3"/>
  <c r="BZ3"/>
  <c r="BY3"/>
  <c r="AR3"/>
  <c r="AQ3"/>
  <c r="AP3"/>
  <c r="W3"/>
  <c r="V3"/>
  <c r="U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EL2"/>
  <c r="EK2"/>
  <c r="DR2"/>
  <c r="DQ2"/>
  <c r="DP2"/>
  <c r="DO2"/>
  <c r="DN2"/>
  <c r="CW2"/>
  <c r="CV2"/>
  <c r="CU2"/>
  <c r="CT2"/>
  <c r="CS2"/>
  <c r="CB2"/>
  <c r="CA2"/>
  <c r="BZ2"/>
  <c r="BY2"/>
  <c r="BX2"/>
  <c r="BW2"/>
  <c r="BV2"/>
  <c r="AS2"/>
  <c r="AR2"/>
  <c r="AQ2"/>
  <c r="AP2"/>
  <c r="AO2"/>
  <c r="X2"/>
  <c r="W2"/>
  <c r="V2"/>
  <c r="U2"/>
  <c r="T2"/>
  <c r="C2"/>
  <c r="A1"/>
  <c r="T27" i="8"/>
  <c r="AO27"/>
  <c r="BX27"/>
  <c r="CS27"/>
  <c r="DN27"/>
  <c r="HZ27"/>
  <c r="IK27"/>
  <c r="D132" i="1"/>
  <c r="T3" i="8"/>
  <c r="AO3"/>
  <c r="BX3"/>
  <c r="CS3"/>
  <c r="DN3"/>
  <c r="EM3"/>
  <c r="IA3"/>
  <c r="GY3"/>
  <c r="HT3"/>
  <c r="FI3"/>
  <c r="GD3"/>
  <c r="T4"/>
  <c r="AO4"/>
  <c r="BX4"/>
  <c r="CS4"/>
  <c r="DN4"/>
  <c r="EM4"/>
  <c r="FI4"/>
  <c r="GD4"/>
  <c r="GY4"/>
  <c r="HT4"/>
  <c r="IA4"/>
  <c r="T5"/>
  <c r="HZ5"/>
  <c r="AO5"/>
  <c r="BX5"/>
  <c r="CS5"/>
  <c r="DN5"/>
  <c r="EM5"/>
  <c r="FI5"/>
  <c r="GD5"/>
  <c r="GY5"/>
  <c r="HT5"/>
  <c r="IA5"/>
  <c r="T6"/>
  <c r="HZ6"/>
  <c r="AO6"/>
  <c r="BX6"/>
  <c r="CS6"/>
  <c r="DN6"/>
  <c r="EM6"/>
  <c r="FI6"/>
  <c r="HT6"/>
  <c r="IA6"/>
  <c r="IK6"/>
  <c r="GY6"/>
  <c r="HT10"/>
  <c r="HT11"/>
  <c r="HT12"/>
  <c r="HT13"/>
  <c r="HT14"/>
  <c r="HT15"/>
  <c r="HT16"/>
  <c r="HT17"/>
  <c r="HT18"/>
  <c r="HT19"/>
  <c r="HT20"/>
  <c r="HT21"/>
  <c r="HT22"/>
  <c r="HT23"/>
  <c r="HT24"/>
  <c r="HT25"/>
  <c r="HT26"/>
  <c r="HT27"/>
  <c r="HX6"/>
  <c r="GD6"/>
  <c r="GD23"/>
  <c r="GD10"/>
  <c r="GD11"/>
  <c r="GD12"/>
  <c r="GD13"/>
  <c r="GD14"/>
  <c r="GD15"/>
  <c r="GD16"/>
  <c r="GD17"/>
  <c r="GD18"/>
  <c r="GD19"/>
  <c r="GD20"/>
  <c r="GD21"/>
  <c r="GD22"/>
  <c r="GD24"/>
  <c r="GD25"/>
  <c r="GD26"/>
  <c r="GD27"/>
  <c r="GH23"/>
  <c r="HT8"/>
  <c r="HT9"/>
  <c r="HT7"/>
  <c r="T7"/>
  <c r="HZ7"/>
  <c r="AO7"/>
  <c r="BX7"/>
  <c r="CS7"/>
  <c r="DN7"/>
  <c r="EM7"/>
  <c r="FI7"/>
  <c r="GD7"/>
  <c r="GY7"/>
  <c r="GY9"/>
  <c r="GY8"/>
  <c r="T8"/>
  <c r="AO8"/>
  <c r="BX8"/>
  <c r="CS8"/>
  <c r="DN8"/>
  <c r="HZ8"/>
  <c r="EM8"/>
  <c r="FI8"/>
  <c r="GD8"/>
  <c r="T9"/>
  <c r="AO9"/>
  <c r="BX9"/>
  <c r="BX19"/>
  <c r="BX10"/>
  <c r="BX11"/>
  <c r="BX12"/>
  <c r="BX13"/>
  <c r="BX14"/>
  <c r="BX15"/>
  <c r="BX16"/>
  <c r="BX17"/>
  <c r="BX18"/>
  <c r="BX20"/>
  <c r="BX21"/>
  <c r="BX22"/>
  <c r="BX23"/>
  <c r="BX24"/>
  <c r="BX25"/>
  <c r="BX26"/>
  <c r="CB19"/>
  <c r="CS9"/>
  <c r="DN9"/>
  <c r="EM9"/>
  <c r="FI9"/>
  <c r="GD9"/>
  <c r="T10"/>
  <c r="AO10"/>
  <c r="CS10"/>
  <c r="DN10"/>
  <c r="HZ10"/>
  <c r="EM10"/>
  <c r="FI10"/>
  <c r="GY10"/>
  <c r="GY20"/>
  <c r="GY11"/>
  <c r="GY12"/>
  <c r="GY13"/>
  <c r="GY14"/>
  <c r="GY15"/>
  <c r="GY16"/>
  <c r="GY17"/>
  <c r="GY18"/>
  <c r="GY19"/>
  <c r="GY21"/>
  <c r="GY22"/>
  <c r="GY23"/>
  <c r="GY24"/>
  <c r="GY25"/>
  <c r="GY26"/>
  <c r="GY27"/>
  <c r="HC20"/>
  <c r="T11"/>
  <c r="AO11"/>
  <c r="CS11"/>
  <c r="DN11"/>
  <c r="HZ11"/>
  <c r="EM11"/>
  <c r="FI11"/>
  <c r="IA11"/>
  <c r="T12"/>
  <c r="AO12"/>
  <c r="CS12"/>
  <c r="DN12"/>
  <c r="EM12"/>
  <c r="FI12"/>
  <c r="IA12"/>
  <c r="T13"/>
  <c r="AO13"/>
  <c r="CS13"/>
  <c r="DN13"/>
  <c r="EM13"/>
  <c r="FI13"/>
  <c r="IA13"/>
  <c r="HZ13"/>
  <c r="IK13"/>
  <c r="T14"/>
  <c r="AO14"/>
  <c r="CS14"/>
  <c r="DN14"/>
  <c r="EM14"/>
  <c r="FI14"/>
  <c r="IA14"/>
  <c r="T15"/>
  <c r="AO15"/>
  <c r="CS15"/>
  <c r="DN15"/>
  <c r="DN16"/>
  <c r="DN17"/>
  <c r="DN18"/>
  <c r="DN19"/>
  <c r="DN20"/>
  <c r="DN21"/>
  <c r="DN22"/>
  <c r="DN23"/>
  <c r="DN24"/>
  <c r="DN25"/>
  <c r="DN26"/>
  <c r="DR15"/>
  <c r="EM15"/>
  <c r="FI15"/>
  <c r="IA15"/>
  <c r="EM16"/>
  <c r="FI16"/>
  <c r="T16"/>
  <c r="AO16"/>
  <c r="CS16"/>
  <c r="HZ16"/>
  <c r="EM17"/>
  <c r="EM18"/>
  <c r="EM19"/>
  <c r="EM20"/>
  <c r="EM21"/>
  <c r="EM22"/>
  <c r="EM23"/>
  <c r="EM24"/>
  <c r="EM25"/>
  <c r="EM26"/>
  <c r="EM27"/>
  <c r="ER16"/>
  <c r="FI17"/>
  <c r="T17"/>
  <c r="AO17"/>
  <c r="CS17"/>
  <c r="HZ17"/>
  <c r="FI18"/>
  <c r="IA18"/>
  <c r="T18"/>
  <c r="AO18"/>
  <c r="CS18"/>
  <c r="HZ18"/>
  <c r="FI19"/>
  <c r="IA19"/>
  <c r="HC19"/>
  <c r="T19"/>
  <c r="AO19"/>
  <c r="CS19"/>
  <c r="DR12"/>
  <c r="FI20"/>
  <c r="IA20"/>
  <c r="T20"/>
  <c r="AO20"/>
  <c r="CS20"/>
  <c r="CS21"/>
  <c r="CS22"/>
  <c r="CS23"/>
  <c r="CS24"/>
  <c r="CS25"/>
  <c r="CS26"/>
  <c r="CW19"/>
  <c r="DR20"/>
  <c r="T21"/>
  <c r="AO21"/>
  <c r="T22"/>
  <c r="AO22"/>
  <c r="T23"/>
  <c r="AO23"/>
  <c r="HZ23"/>
  <c r="T24"/>
  <c r="AO24"/>
  <c r="AO25"/>
  <c r="AO26"/>
  <c r="AS19"/>
  <c r="T25"/>
  <c r="AS25"/>
  <c r="T26"/>
  <c r="HZ26"/>
  <c r="IK26"/>
  <c r="D131" i="1"/>
  <c r="HX15" i="8"/>
  <c r="HW27"/>
  <c r="HV27"/>
  <c r="HU27"/>
  <c r="HC27"/>
  <c r="HB27"/>
  <c r="HA27"/>
  <c r="GZ27"/>
  <c r="GG27"/>
  <c r="GF27"/>
  <c r="GE27"/>
  <c r="FI27"/>
  <c r="FI21"/>
  <c r="FI22"/>
  <c r="FI23"/>
  <c r="FI24"/>
  <c r="IB24"/>
  <c r="FI25"/>
  <c r="FI26"/>
  <c r="FL27"/>
  <c r="FK27"/>
  <c r="FJ27"/>
  <c r="ER26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IA25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HW22"/>
  <c r="HV22"/>
  <c r="HU22"/>
  <c r="HB22"/>
  <c r="HA22"/>
  <c r="GZ22"/>
  <c r="GG22"/>
  <c r="GF22"/>
  <c r="GE22"/>
  <c r="FL22"/>
  <c r="FK22"/>
  <c r="FJ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HW21"/>
  <c r="HV21"/>
  <c r="HU21"/>
  <c r="HB21"/>
  <c r="HA21"/>
  <c r="GZ21"/>
  <c r="GG21"/>
  <c r="GF21"/>
  <c r="GE21"/>
  <c r="FL21"/>
  <c r="FK21"/>
  <c r="FJ21"/>
  <c r="EQ21"/>
  <c r="EP21"/>
  <c r="EO21"/>
  <c r="EN21"/>
  <c r="DQ21"/>
  <c r="DP21"/>
  <c r="DO21"/>
  <c r="CV21"/>
  <c r="CU21"/>
  <c r="CT21"/>
  <c r="CB21"/>
  <c r="CA21"/>
  <c r="BZ21"/>
  <c r="BY21"/>
  <c r="AR21"/>
  <c r="AQ21"/>
  <c r="AP21"/>
  <c r="W21"/>
  <c r="V21"/>
  <c r="U21"/>
  <c r="HW20"/>
  <c r="HV20"/>
  <c r="HU20"/>
  <c r="HB20"/>
  <c r="HA20"/>
  <c r="GZ20"/>
  <c r="GG20"/>
  <c r="GF20"/>
  <c r="GE20"/>
  <c r="FL20"/>
  <c r="FK20"/>
  <c r="FJ20"/>
  <c r="EQ20"/>
  <c r="EP20"/>
  <c r="EO20"/>
  <c r="EN20"/>
  <c r="DQ20"/>
  <c r="DP20"/>
  <c r="DO20"/>
  <c r="CV20"/>
  <c r="CU20"/>
  <c r="CT20"/>
  <c r="CB20"/>
  <c r="CA20"/>
  <c r="BZ20"/>
  <c r="BY20"/>
  <c r="AR20"/>
  <c r="AQ20"/>
  <c r="AP20"/>
  <c r="W20"/>
  <c r="V20"/>
  <c r="U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V19"/>
  <c r="CU19"/>
  <c r="CT19"/>
  <c r="CA19"/>
  <c r="BZ19"/>
  <c r="BY19"/>
  <c r="AR19"/>
  <c r="AQ19"/>
  <c r="AP19"/>
  <c r="W19"/>
  <c r="V19"/>
  <c r="U19"/>
  <c r="HW18"/>
  <c r="HV18"/>
  <c r="HU18"/>
  <c r="HC18"/>
  <c r="HB18"/>
  <c r="HA18"/>
  <c r="GZ18"/>
  <c r="GG18"/>
  <c r="GF18"/>
  <c r="GE18"/>
  <c r="FL18"/>
  <c r="FK18"/>
  <c r="FJ18"/>
  <c r="EQ18"/>
  <c r="EP18"/>
  <c r="EO18"/>
  <c r="EN18"/>
  <c r="DQ18"/>
  <c r="DP18"/>
  <c r="DO18"/>
  <c r="CV18"/>
  <c r="CU18"/>
  <c r="CT18"/>
  <c r="CA18"/>
  <c r="BZ18"/>
  <c r="BY18"/>
  <c r="AR18"/>
  <c r="AQ18"/>
  <c r="AP18"/>
  <c r="W18"/>
  <c r="V18"/>
  <c r="U18"/>
  <c r="HW17"/>
  <c r="HV17"/>
  <c r="HU17"/>
  <c r="HC17"/>
  <c r="HB17"/>
  <c r="HA17"/>
  <c r="GZ17"/>
  <c r="GG17"/>
  <c r="GF17"/>
  <c r="GE17"/>
  <c r="FL17"/>
  <c r="FK17"/>
  <c r="FJ17"/>
  <c r="ER17"/>
  <c r="EQ17"/>
  <c r="EP17"/>
  <c r="EO17"/>
  <c r="EN17"/>
  <c r="DQ17"/>
  <c r="DP17"/>
  <c r="DO17"/>
  <c r="CV17"/>
  <c r="CU17"/>
  <c r="CT17"/>
  <c r="CA17"/>
  <c r="BZ17"/>
  <c r="BY17"/>
  <c r="AR17"/>
  <c r="AQ17"/>
  <c r="AP17"/>
  <c r="W17"/>
  <c r="V17"/>
  <c r="U17"/>
  <c r="HW16"/>
  <c r="HV16"/>
  <c r="HU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B16"/>
  <c r="CA16"/>
  <c r="BZ16"/>
  <c r="BY16"/>
  <c r="AR16"/>
  <c r="AQ16"/>
  <c r="AP16"/>
  <c r="W16"/>
  <c r="V16"/>
  <c r="U16"/>
  <c r="HW15"/>
  <c r="HV15"/>
  <c r="HU15"/>
  <c r="HB15"/>
  <c r="HA15"/>
  <c r="GZ15"/>
  <c r="GG15"/>
  <c r="GF15"/>
  <c r="GE15"/>
  <c r="FL15"/>
  <c r="FK15"/>
  <c r="FJ15"/>
  <c r="ER15"/>
  <c r="EQ15"/>
  <c r="EP15"/>
  <c r="EO15"/>
  <c r="EN15"/>
  <c r="DQ15"/>
  <c r="DP15"/>
  <c r="DO15"/>
  <c r="CV15"/>
  <c r="CU15"/>
  <c r="CT15"/>
  <c r="CA15"/>
  <c r="BZ15"/>
  <c r="BY15"/>
  <c r="AR15"/>
  <c r="AQ15"/>
  <c r="AP15"/>
  <c r="W15"/>
  <c r="V15"/>
  <c r="U15"/>
  <c r="HW14"/>
  <c r="HV14"/>
  <c r="HU14"/>
  <c r="HB14"/>
  <c r="HA14"/>
  <c r="GZ14"/>
  <c r="GG14"/>
  <c r="GF14"/>
  <c r="GE14"/>
  <c r="FL14"/>
  <c r="FK14"/>
  <c r="FJ14"/>
  <c r="ER14"/>
  <c r="EQ14"/>
  <c r="EP14"/>
  <c r="EO14"/>
  <c r="EN14"/>
  <c r="DQ14"/>
  <c r="DP14"/>
  <c r="DO14"/>
  <c r="CV14"/>
  <c r="CU14"/>
  <c r="CT14"/>
  <c r="CB14"/>
  <c r="CA14"/>
  <c r="BZ14"/>
  <c r="BY14"/>
  <c r="AR14"/>
  <c r="AQ14"/>
  <c r="AP14"/>
  <c r="W14"/>
  <c r="V14"/>
  <c r="U14"/>
  <c r="HW13"/>
  <c r="HV13"/>
  <c r="HU13"/>
  <c r="HC13"/>
  <c r="HB13"/>
  <c r="HA13"/>
  <c r="GZ13"/>
  <c r="GG13"/>
  <c r="GF13"/>
  <c r="GE13"/>
  <c r="FL13"/>
  <c r="FK13"/>
  <c r="FJ13"/>
  <c r="ER13"/>
  <c r="EQ13"/>
  <c r="EP13"/>
  <c r="EO13"/>
  <c r="EN13"/>
  <c r="DQ13"/>
  <c r="DP13"/>
  <c r="DO13"/>
  <c r="CV13"/>
  <c r="CU13"/>
  <c r="CT13"/>
  <c r="CA13"/>
  <c r="BZ13"/>
  <c r="BY13"/>
  <c r="AR13"/>
  <c r="AQ13"/>
  <c r="AP13"/>
  <c r="W13"/>
  <c r="V13"/>
  <c r="U13"/>
  <c r="HW12"/>
  <c r="HV12"/>
  <c r="HU12"/>
  <c r="HB12"/>
  <c r="HA12"/>
  <c r="GZ12"/>
  <c r="GG12"/>
  <c r="GF12"/>
  <c r="GE12"/>
  <c r="FL12"/>
  <c r="FK12"/>
  <c r="FJ12"/>
  <c r="EQ12"/>
  <c r="EP12"/>
  <c r="EO12"/>
  <c r="EN12"/>
  <c r="DQ12"/>
  <c r="DP12"/>
  <c r="DO12"/>
  <c r="CV12"/>
  <c r="CU12"/>
  <c r="CT12"/>
  <c r="CA12"/>
  <c r="BZ12"/>
  <c r="BY12"/>
  <c r="AR12"/>
  <c r="AQ12"/>
  <c r="AP12"/>
  <c r="W12"/>
  <c r="V12"/>
  <c r="U12"/>
  <c r="HW11"/>
  <c r="HV11"/>
  <c r="HU11"/>
  <c r="HC11"/>
  <c r="HB11"/>
  <c r="HA11"/>
  <c r="GZ11"/>
  <c r="GG11"/>
  <c r="GF11"/>
  <c r="GE11"/>
  <c r="FL11"/>
  <c r="FK11"/>
  <c r="FJ11"/>
  <c r="EQ11"/>
  <c r="EP11"/>
  <c r="EO11"/>
  <c r="EN11"/>
  <c r="DQ11"/>
  <c r="DP11"/>
  <c r="DO11"/>
  <c r="CV11"/>
  <c r="CU11"/>
  <c r="CT11"/>
  <c r="CB11"/>
  <c r="CA11"/>
  <c r="BZ11"/>
  <c r="BY11"/>
  <c r="AR11"/>
  <c r="AQ11"/>
  <c r="AP11"/>
  <c r="W11"/>
  <c r="V11"/>
  <c r="U11"/>
  <c r="HW10"/>
  <c r="HV10"/>
  <c r="HU10"/>
  <c r="HB10"/>
  <c r="HA10"/>
  <c r="GZ10"/>
  <c r="GG10"/>
  <c r="GF10"/>
  <c r="GE10"/>
  <c r="FL10"/>
  <c r="FK10"/>
  <c r="FJ10"/>
  <c r="ER10"/>
  <c r="EQ10"/>
  <c r="EP10"/>
  <c r="EO10"/>
  <c r="EN10"/>
  <c r="DQ10"/>
  <c r="DP10"/>
  <c r="DO10"/>
  <c r="CV10"/>
  <c r="CU10"/>
  <c r="CT10"/>
  <c r="CA10"/>
  <c r="BZ10"/>
  <c r="BY10"/>
  <c r="AR10"/>
  <c r="AQ10"/>
  <c r="AP10"/>
  <c r="W10"/>
  <c r="V10"/>
  <c r="U10"/>
  <c r="HW9"/>
  <c r="HV9"/>
  <c r="HU9"/>
  <c r="HB9"/>
  <c r="HA9"/>
  <c r="GZ9"/>
  <c r="GG9"/>
  <c r="GF9"/>
  <c r="GE9"/>
  <c r="FL9"/>
  <c r="FK9"/>
  <c r="FJ9"/>
  <c r="EQ9"/>
  <c r="EP9"/>
  <c r="EO9"/>
  <c r="EN9"/>
  <c r="DQ9"/>
  <c r="DP9"/>
  <c r="DO9"/>
  <c r="CV9"/>
  <c r="CU9"/>
  <c r="CT9"/>
  <c r="CB9"/>
  <c r="CA9"/>
  <c r="BZ9"/>
  <c r="BY9"/>
  <c r="AR9"/>
  <c r="AQ9"/>
  <c r="AP9"/>
  <c r="W9"/>
  <c r="V9"/>
  <c r="U9"/>
  <c r="HW8"/>
  <c r="HV8"/>
  <c r="HU8"/>
  <c r="HC8"/>
  <c r="HB8"/>
  <c r="HA8"/>
  <c r="GZ8"/>
  <c r="GG8"/>
  <c r="GF8"/>
  <c r="GE8"/>
  <c r="FL8"/>
  <c r="FK8"/>
  <c r="FJ8"/>
  <c r="ER8"/>
  <c r="EQ8"/>
  <c r="EP8"/>
  <c r="EO8"/>
  <c r="EN8"/>
  <c r="DQ8"/>
  <c r="DP8"/>
  <c r="DO8"/>
  <c r="CV8"/>
  <c r="CU8"/>
  <c r="CT8"/>
  <c r="CB8"/>
  <c r="CA8"/>
  <c r="BZ8"/>
  <c r="BY8"/>
  <c r="AR8"/>
  <c r="AQ8"/>
  <c r="AP8"/>
  <c r="W8"/>
  <c r="V8"/>
  <c r="U8"/>
  <c r="HW7"/>
  <c r="HV7"/>
  <c r="HU7"/>
  <c r="HC7"/>
  <c r="HB7"/>
  <c r="HA7"/>
  <c r="GZ7"/>
  <c r="GG7"/>
  <c r="GF7"/>
  <c r="GE7"/>
  <c r="FL7"/>
  <c r="FK7"/>
  <c r="FJ7"/>
  <c r="ER7"/>
  <c r="EQ7"/>
  <c r="EP7"/>
  <c r="EO7"/>
  <c r="EN7"/>
  <c r="DQ7"/>
  <c r="DP7"/>
  <c r="DO7"/>
  <c r="CV7"/>
  <c r="CU7"/>
  <c r="CT7"/>
  <c r="CB7"/>
  <c r="CA7"/>
  <c r="BZ7"/>
  <c r="BY7"/>
  <c r="AR7"/>
  <c r="AQ7"/>
  <c r="AP7"/>
  <c r="W7"/>
  <c r="V7"/>
  <c r="U7"/>
  <c r="HW6"/>
  <c r="HV6"/>
  <c r="HU6"/>
  <c r="HC6"/>
  <c r="HB6"/>
  <c r="HA6"/>
  <c r="GZ6"/>
  <c r="GG6"/>
  <c r="GF6"/>
  <c r="GE6"/>
  <c r="FL6"/>
  <c r="FK6"/>
  <c r="FJ6"/>
  <c r="ER6"/>
  <c r="EQ6"/>
  <c r="EP6"/>
  <c r="EO6"/>
  <c r="EN6"/>
  <c r="DQ6"/>
  <c r="DP6"/>
  <c r="DO6"/>
  <c r="CV6"/>
  <c r="CU6"/>
  <c r="CT6"/>
  <c r="CB6"/>
  <c r="CA6"/>
  <c r="BZ6"/>
  <c r="BY6"/>
  <c r="AR6"/>
  <c r="AQ6"/>
  <c r="AP6"/>
  <c r="W6"/>
  <c r="V6"/>
  <c r="U6"/>
  <c r="IB6"/>
  <c r="HW5"/>
  <c r="HV5"/>
  <c r="HU5"/>
  <c r="HB5"/>
  <c r="HA5"/>
  <c r="GZ5"/>
  <c r="GH5"/>
  <c r="GG5"/>
  <c r="GF5"/>
  <c r="GE5"/>
  <c r="FL5"/>
  <c r="FK5"/>
  <c r="FJ5"/>
  <c r="ER5"/>
  <c r="EQ5"/>
  <c r="EP5"/>
  <c r="EO5"/>
  <c r="EN5"/>
  <c r="DQ5"/>
  <c r="DP5"/>
  <c r="DO5"/>
  <c r="CV5"/>
  <c r="CU5"/>
  <c r="CT5"/>
  <c r="CA5"/>
  <c r="BZ5"/>
  <c r="BY5"/>
  <c r="AR5"/>
  <c r="AQ5"/>
  <c r="AP5"/>
  <c r="W5"/>
  <c r="V5"/>
  <c r="U5"/>
  <c r="IB5"/>
  <c r="HW4"/>
  <c r="HV4"/>
  <c r="HU4"/>
  <c r="HC4"/>
  <c r="HB4"/>
  <c r="HA4"/>
  <c r="GZ4"/>
  <c r="GH4"/>
  <c r="GG4"/>
  <c r="GF4"/>
  <c r="GE4"/>
  <c r="FL4"/>
  <c r="FK4"/>
  <c r="FJ4"/>
  <c r="ER4"/>
  <c r="EQ4"/>
  <c r="EP4"/>
  <c r="EO4"/>
  <c r="EN4"/>
  <c r="DQ4"/>
  <c r="DP4"/>
  <c r="DO4"/>
  <c r="CV4"/>
  <c r="CU4"/>
  <c r="CT4"/>
  <c r="CB4"/>
  <c r="CA4"/>
  <c r="BZ4"/>
  <c r="BY4"/>
  <c r="AR4"/>
  <c r="AQ4"/>
  <c r="AP4"/>
  <c r="W4"/>
  <c r="V4"/>
  <c r="U4"/>
  <c r="IB4"/>
  <c r="HW3"/>
  <c r="HV3"/>
  <c r="HU3"/>
  <c r="HC3"/>
  <c r="HB3"/>
  <c r="HA3"/>
  <c r="GZ3"/>
  <c r="GH3"/>
  <c r="GG3"/>
  <c r="GF3"/>
  <c r="GE3"/>
  <c r="FL3"/>
  <c r="FK3"/>
  <c r="FJ3"/>
  <c r="ER3"/>
  <c r="EQ3"/>
  <c r="EP3"/>
  <c r="EO3"/>
  <c r="EN3"/>
  <c r="DQ3"/>
  <c r="DP3"/>
  <c r="DO3"/>
  <c r="CV3"/>
  <c r="CU3"/>
  <c r="CT3"/>
  <c r="CB3"/>
  <c r="CA3"/>
  <c r="BZ3"/>
  <c r="BY3"/>
  <c r="AR3"/>
  <c r="AQ3"/>
  <c r="AP3"/>
  <c r="W3"/>
  <c r="V3"/>
  <c r="U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EL2"/>
  <c r="EK2"/>
  <c r="DR2"/>
  <c r="DQ2"/>
  <c r="DP2"/>
  <c r="DO2"/>
  <c r="DN2"/>
  <c r="CW2"/>
  <c r="CV2"/>
  <c r="CU2"/>
  <c r="CT2"/>
  <c r="CS2"/>
  <c r="CB2"/>
  <c r="CA2"/>
  <c r="BZ2"/>
  <c r="BY2"/>
  <c r="BX2"/>
  <c r="BW2"/>
  <c r="BV2"/>
  <c r="AS2"/>
  <c r="AR2"/>
  <c r="AQ2"/>
  <c r="AP2"/>
  <c r="AO2"/>
  <c r="X2"/>
  <c r="W2"/>
  <c r="V2"/>
  <c r="U2"/>
  <c r="T2"/>
  <c r="C2"/>
  <c r="A1"/>
  <c r="T27" i="7"/>
  <c r="HZ27"/>
  <c r="IK27"/>
  <c r="D179" i="1"/>
  <c r="AO27" i="7"/>
  <c r="BX27"/>
  <c r="CS27"/>
  <c r="DN27"/>
  <c r="T3"/>
  <c r="AO3"/>
  <c r="BX3"/>
  <c r="CS3"/>
  <c r="CW24"/>
  <c r="DN3"/>
  <c r="EM3"/>
  <c r="FI3"/>
  <c r="GD3"/>
  <c r="GY3"/>
  <c r="HT3"/>
  <c r="HX5"/>
  <c r="T4"/>
  <c r="AO4"/>
  <c r="BX4"/>
  <c r="CS4"/>
  <c r="DN4"/>
  <c r="EM4"/>
  <c r="IA4"/>
  <c r="FI4"/>
  <c r="GD4"/>
  <c r="GY4"/>
  <c r="HT4"/>
  <c r="T5"/>
  <c r="AO5"/>
  <c r="BX5"/>
  <c r="CS5"/>
  <c r="DN5"/>
  <c r="EM5"/>
  <c r="FI5"/>
  <c r="IA5"/>
  <c r="GD5"/>
  <c r="GY5"/>
  <c r="HT5"/>
  <c r="HT6"/>
  <c r="HT7"/>
  <c r="T6"/>
  <c r="AO6"/>
  <c r="BX6"/>
  <c r="CS6"/>
  <c r="DN6"/>
  <c r="EM6"/>
  <c r="FI6"/>
  <c r="GY6"/>
  <c r="IA6"/>
  <c r="GD6"/>
  <c r="T7"/>
  <c r="HZ7"/>
  <c r="IK7"/>
  <c r="D10" i="1"/>
  <c r="AO7" i="7"/>
  <c r="BX7"/>
  <c r="CS7"/>
  <c r="DN7"/>
  <c r="EM7"/>
  <c r="IA7"/>
  <c r="GY7"/>
  <c r="FI7"/>
  <c r="GD7"/>
  <c r="T8"/>
  <c r="AO8"/>
  <c r="BX8"/>
  <c r="CS8"/>
  <c r="DN8"/>
  <c r="HZ8"/>
  <c r="EM8"/>
  <c r="FI8"/>
  <c r="GD8"/>
  <c r="GY8"/>
  <c r="HT8"/>
  <c r="T9"/>
  <c r="AO9"/>
  <c r="BX9"/>
  <c r="CS9"/>
  <c r="DN9"/>
  <c r="EM9"/>
  <c r="FI9"/>
  <c r="GD9"/>
  <c r="GY9"/>
  <c r="HT9"/>
  <c r="T10"/>
  <c r="HZ10"/>
  <c r="AO10"/>
  <c r="BX10"/>
  <c r="CS10"/>
  <c r="DN10"/>
  <c r="EM10"/>
  <c r="FI10"/>
  <c r="GD10"/>
  <c r="GY10"/>
  <c r="HT10"/>
  <c r="T11"/>
  <c r="HZ11"/>
  <c r="AO11"/>
  <c r="BX11"/>
  <c r="CS11"/>
  <c r="DN11"/>
  <c r="EM11"/>
  <c r="FI11"/>
  <c r="GD11"/>
  <c r="GY11"/>
  <c r="HT11"/>
  <c r="T12"/>
  <c r="AO12"/>
  <c r="BX12"/>
  <c r="CS12"/>
  <c r="CW27"/>
  <c r="DN12"/>
  <c r="HZ12"/>
  <c r="EM12"/>
  <c r="FI12"/>
  <c r="GD12"/>
  <c r="GY12"/>
  <c r="HT12"/>
  <c r="T13"/>
  <c r="AO13"/>
  <c r="BX13"/>
  <c r="CS13"/>
  <c r="HZ13"/>
  <c r="DN13"/>
  <c r="T14"/>
  <c r="AO14"/>
  <c r="BX14"/>
  <c r="CB27"/>
  <c r="CS14"/>
  <c r="DN14"/>
  <c r="T15"/>
  <c r="AO15"/>
  <c r="BX15"/>
  <c r="CS15"/>
  <c r="DN15"/>
  <c r="T16"/>
  <c r="HZ16"/>
  <c r="IK16"/>
  <c r="D168" i="1"/>
  <c r="AO16" i="7"/>
  <c r="BX16"/>
  <c r="CS16"/>
  <c r="DN16"/>
  <c r="T17"/>
  <c r="AO17"/>
  <c r="HZ17"/>
  <c r="BX17"/>
  <c r="CS17"/>
  <c r="DN17"/>
  <c r="T18"/>
  <c r="AO18"/>
  <c r="BX18"/>
  <c r="HZ18"/>
  <c r="IK18"/>
  <c r="D170" i="1"/>
  <c r="CS18" i="7"/>
  <c r="DN18"/>
  <c r="T19"/>
  <c r="AO19"/>
  <c r="BX19"/>
  <c r="HZ19"/>
  <c r="IK19"/>
  <c r="D171" i="1"/>
  <c r="CS19" i="7"/>
  <c r="DN19"/>
  <c r="T20"/>
  <c r="X23"/>
  <c r="AO20"/>
  <c r="BX20"/>
  <c r="CS20"/>
  <c r="DN20"/>
  <c r="T21"/>
  <c r="HZ21"/>
  <c r="AO21"/>
  <c r="BX21"/>
  <c r="CS21"/>
  <c r="DN21"/>
  <c r="T22"/>
  <c r="HZ22"/>
  <c r="AO22"/>
  <c r="BX22"/>
  <c r="CS22"/>
  <c r="DN22"/>
  <c r="T23"/>
  <c r="AO23"/>
  <c r="AS23"/>
  <c r="BX23"/>
  <c r="CS23"/>
  <c r="DN23"/>
  <c r="DR23"/>
  <c r="T24"/>
  <c r="AO24"/>
  <c r="BX24"/>
  <c r="CS24"/>
  <c r="DN24"/>
  <c r="T25"/>
  <c r="AO25"/>
  <c r="BX25"/>
  <c r="HZ25"/>
  <c r="CS25"/>
  <c r="DN25"/>
  <c r="T26"/>
  <c r="AO26"/>
  <c r="IB26"/>
  <c r="BX26"/>
  <c r="CB26"/>
  <c r="CS26"/>
  <c r="DN26"/>
  <c r="HT27"/>
  <c r="HT13"/>
  <c r="HT14"/>
  <c r="HT15"/>
  <c r="HT16"/>
  <c r="HT17"/>
  <c r="HT18"/>
  <c r="HT19"/>
  <c r="HT20"/>
  <c r="HT21"/>
  <c r="HT22"/>
  <c r="HT23"/>
  <c r="HT24"/>
  <c r="HT25"/>
  <c r="HT26"/>
  <c r="HW27"/>
  <c r="HV27"/>
  <c r="HU27"/>
  <c r="GY27"/>
  <c r="GY13"/>
  <c r="HC22"/>
  <c r="GY14"/>
  <c r="GY15"/>
  <c r="GY16"/>
  <c r="GY17"/>
  <c r="HC17"/>
  <c r="GY18"/>
  <c r="GY19"/>
  <c r="GY20"/>
  <c r="GY21"/>
  <c r="GY22"/>
  <c r="GY23"/>
  <c r="GY24"/>
  <c r="GY25"/>
  <c r="GY26"/>
  <c r="HB27"/>
  <c r="HA27"/>
  <c r="GZ27"/>
  <c r="GD27"/>
  <c r="GD13"/>
  <c r="GD14"/>
  <c r="GD15"/>
  <c r="GD16"/>
  <c r="GD17"/>
  <c r="GD18"/>
  <c r="GD19"/>
  <c r="GD20"/>
  <c r="GD21"/>
  <c r="GD22"/>
  <c r="GD23"/>
  <c r="GD24"/>
  <c r="GH24"/>
  <c r="GD25"/>
  <c r="GD26"/>
  <c r="GG27"/>
  <c r="GF27"/>
  <c r="GE27"/>
  <c r="FI27"/>
  <c r="FI13"/>
  <c r="FI14"/>
  <c r="FI15"/>
  <c r="FI16"/>
  <c r="FI17"/>
  <c r="FI18"/>
  <c r="FM18"/>
  <c r="FI19"/>
  <c r="FM19"/>
  <c r="FI20"/>
  <c r="FI21"/>
  <c r="FI22"/>
  <c r="FI23"/>
  <c r="FI24"/>
  <c r="FI25"/>
  <c r="FI26"/>
  <c r="FL27"/>
  <c r="FK27"/>
  <c r="FJ27"/>
  <c r="EM27"/>
  <c r="EM13"/>
  <c r="EM14"/>
  <c r="EM15"/>
  <c r="EM16"/>
  <c r="ER22"/>
  <c r="EM17"/>
  <c r="EM18"/>
  <c r="EM19"/>
  <c r="EM20"/>
  <c r="EQ20"/>
  <c r="EM21"/>
  <c r="EM22"/>
  <c r="EM23"/>
  <c r="EM24"/>
  <c r="EM25"/>
  <c r="EM26"/>
  <c r="EQ27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IA26"/>
  <c r="HW25"/>
  <c r="HV25"/>
  <c r="HU25"/>
  <c r="HB25"/>
  <c r="HA25"/>
  <c r="GZ25"/>
  <c r="GG25"/>
  <c r="GF25"/>
  <c r="GE25"/>
  <c r="FL25"/>
  <c r="FK25"/>
  <c r="FJ25"/>
  <c r="EQ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HW24"/>
  <c r="HV24"/>
  <c r="HU24"/>
  <c r="HB24"/>
  <c r="HA24"/>
  <c r="GZ24"/>
  <c r="GG24"/>
  <c r="GF24"/>
  <c r="GE24"/>
  <c r="FL24"/>
  <c r="FK24"/>
  <c r="FJ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HW22"/>
  <c r="HV22"/>
  <c r="HU22"/>
  <c r="HB22"/>
  <c r="HA22"/>
  <c r="GZ22"/>
  <c r="GG22"/>
  <c r="GF22"/>
  <c r="GE22"/>
  <c r="FL22"/>
  <c r="FK22"/>
  <c r="FJ22"/>
  <c r="EP22"/>
  <c r="EO22"/>
  <c r="EN22"/>
  <c r="DQ22"/>
  <c r="DP22"/>
  <c r="DO22"/>
  <c r="CV22"/>
  <c r="CU22"/>
  <c r="CT22"/>
  <c r="CB22"/>
  <c r="CA22"/>
  <c r="BZ22"/>
  <c r="BY22"/>
  <c r="AR22"/>
  <c r="AQ22"/>
  <c r="AP22"/>
  <c r="X22"/>
  <c r="W22"/>
  <c r="V22"/>
  <c r="U22"/>
  <c r="HW21"/>
  <c r="HV21"/>
  <c r="HU21"/>
  <c r="HB21"/>
  <c r="HA21"/>
  <c r="GZ21"/>
  <c r="GG21"/>
  <c r="GF21"/>
  <c r="GE21"/>
  <c r="FL21"/>
  <c r="FK21"/>
  <c r="FJ21"/>
  <c r="EQ21"/>
  <c r="EP21"/>
  <c r="EO21"/>
  <c r="EN21"/>
  <c r="DQ21"/>
  <c r="DP21"/>
  <c r="DO21"/>
  <c r="CW21"/>
  <c r="CV21"/>
  <c r="CU21"/>
  <c r="CT21"/>
  <c r="CB21"/>
  <c r="CA21"/>
  <c r="BZ21"/>
  <c r="BY21"/>
  <c r="AR21"/>
  <c r="AQ21"/>
  <c r="AP21"/>
  <c r="X21"/>
  <c r="W21"/>
  <c r="V21"/>
  <c r="U21"/>
  <c r="IA21"/>
  <c r="HW20"/>
  <c r="HV20"/>
  <c r="HU20"/>
  <c r="HB20"/>
  <c r="HA20"/>
  <c r="GZ20"/>
  <c r="GG20"/>
  <c r="GF20"/>
  <c r="GE20"/>
  <c r="FL20"/>
  <c r="FK20"/>
  <c r="FJ20"/>
  <c r="EP20"/>
  <c r="EO20"/>
  <c r="EN20"/>
  <c r="DQ20"/>
  <c r="DP20"/>
  <c r="DO20"/>
  <c r="CV20"/>
  <c r="CU20"/>
  <c r="CT20"/>
  <c r="CA20"/>
  <c r="BZ20"/>
  <c r="BY20"/>
  <c r="AR20"/>
  <c r="AQ20"/>
  <c r="AP20"/>
  <c r="X20"/>
  <c r="W20"/>
  <c r="V20"/>
  <c r="U20"/>
  <c r="IA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W19"/>
  <c r="CV19"/>
  <c r="CU19"/>
  <c r="CT19"/>
  <c r="CB19"/>
  <c r="CA19"/>
  <c r="BZ19"/>
  <c r="BY19"/>
  <c r="AR19"/>
  <c r="AQ19"/>
  <c r="AP19"/>
  <c r="X19"/>
  <c r="W19"/>
  <c r="V19"/>
  <c r="U19"/>
  <c r="IB19"/>
  <c r="IA19"/>
  <c r="HW18"/>
  <c r="HV18"/>
  <c r="HU18"/>
  <c r="HB18"/>
  <c r="HA18"/>
  <c r="GZ18"/>
  <c r="GG18"/>
  <c r="GF18"/>
  <c r="GE18"/>
  <c r="FL18"/>
  <c r="FK18"/>
  <c r="FJ18"/>
  <c r="EQ18"/>
  <c r="EP18"/>
  <c r="EO18"/>
  <c r="EN18"/>
  <c r="DQ18"/>
  <c r="DP18"/>
  <c r="DO18"/>
  <c r="CV18"/>
  <c r="CU18"/>
  <c r="CT18"/>
  <c r="CB18"/>
  <c r="CA18"/>
  <c r="BZ18"/>
  <c r="BY18"/>
  <c r="AR18"/>
  <c r="AQ18"/>
  <c r="AP18"/>
  <c r="X18"/>
  <c r="W18"/>
  <c r="V18"/>
  <c r="U18"/>
  <c r="HW17"/>
  <c r="HV17"/>
  <c r="HU17"/>
  <c r="HB17"/>
  <c r="HA17"/>
  <c r="GZ17"/>
  <c r="GG17"/>
  <c r="GF17"/>
  <c r="GE17"/>
  <c r="FL17"/>
  <c r="FK17"/>
  <c r="FJ17"/>
  <c r="ER17"/>
  <c r="EQ17"/>
  <c r="EP17"/>
  <c r="EO17"/>
  <c r="EN17"/>
  <c r="DQ17"/>
  <c r="DP17"/>
  <c r="DO17"/>
  <c r="CV17"/>
  <c r="CU17"/>
  <c r="CT17"/>
  <c r="CB17"/>
  <c r="CA17"/>
  <c r="BZ17"/>
  <c r="BY17"/>
  <c r="AR17"/>
  <c r="AQ17"/>
  <c r="AP17"/>
  <c r="X17"/>
  <c r="W17"/>
  <c r="V17"/>
  <c r="U17"/>
  <c r="HW16"/>
  <c r="HV16"/>
  <c r="HU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B16"/>
  <c r="CA16"/>
  <c r="BZ16"/>
  <c r="BY16"/>
  <c r="AR16"/>
  <c r="AQ16"/>
  <c r="AP16"/>
  <c r="W16"/>
  <c r="V16"/>
  <c r="U16"/>
  <c r="IB16"/>
  <c r="IA16"/>
  <c r="HW15"/>
  <c r="HV15"/>
  <c r="HU15"/>
  <c r="HB15"/>
  <c r="HA15"/>
  <c r="GZ15"/>
  <c r="GG15"/>
  <c r="GF15"/>
  <c r="GE15"/>
  <c r="FL15"/>
  <c r="FK15"/>
  <c r="FJ15"/>
  <c r="EQ15"/>
  <c r="EP15"/>
  <c r="EO15"/>
  <c r="EN15"/>
  <c r="DQ15"/>
  <c r="DP15"/>
  <c r="DO15"/>
  <c r="CW15"/>
  <c r="CV15"/>
  <c r="CU15"/>
  <c r="CT15"/>
  <c r="CB15"/>
  <c r="CA15"/>
  <c r="BZ15"/>
  <c r="BY15"/>
  <c r="AR15"/>
  <c r="AQ15"/>
  <c r="AP15"/>
  <c r="X15"/>
  <c r="W15"/>
  <c r="V15"/>
  <c r="U15"/>
  <c r="IB15"/>
  <c r="IA15"/>
  <c r="HW14"/>
  <c r="HV14"/>
  <c r="HU14"/>
  <c r="HB14"/>
  <c r="HA14"/>
  <c r="GZ14"/>
  <c r="GG14"/>
  <c r="GF14"/>
  <c r="GE14"/>
  <c r="FL14"/>
  <c r="FK14"/>
  <c r="FJ14"/>
  <c r="EQ14"/>
  <c r="EP14"/>
  <c r="EO14"/>
  <c r="EN14"/>
  <c r="DQ14"/>
  <c r="DP14"/>
  <c r="DO14"/>
  <c r="CW14"/>
  <c r="CV14"/>
  <c r="CU14"/>
  <c r="CT14"/>
  <c r="CB14"/>
  <c r="CA14"/>
  <c r="BZ14"/>
  <c r="BY14"/>
  <c r="AR14"/>
  <c r="AQ14"/>
  <c r="AP14"/>
  <c r="X14"/>
  <c r="W14"/>
  <c r="V14"/>
  <c r="U14"/>
  <c r="IA14"/>
  <c r="HW13"/>
  <c r="HV13"/>
  <c r="HU13"/>
  <c r="HB13"/>
  <c r="HA13"/>
  <c r="GZ13"/>
  <c r="GG13"/>
  <c r="GF13"/>
  <c r="GE13"/>
  <c r="FL13"/>
  <c r="FK13"/>
  <c r="FJ13"/>
  <c r="EQ13"/>
  <c r="EP13"/>
  <c r="EO13"/>
  <c r="EN13"/>
  <c r="DQ13"/>
  <c r="DP13"/>
  <c r="DO13"/>
  <c r="CW13"/>
  <c r="CV13"/>
  <c r="CU13"/>
  <c r="CT13"/>
  <c r="CB13"/>
  <c r="CA13"/>
  <c r="BZ13"/>
  <c r="BY13"/>
  <c r="AR13"/>
  <c r="AQ13"/>
  <c r="AP13"/>
  <c r="X13"/>
  <c r="W13"/>
  <c r="V13"/>
  <c r="U13"/>
  <c r="IA13"/>
  <c r="HW12"/>
  <c r="HV12"/>
  <c r="HU12"/>
  <c r="HB12"/>
  <c r="HA12"/>
  <c r="GZ12"/>
  <c r="GG12"/>
  <c r="GF12"/>
  <c r="GE12"/>
  <c r="FL12"/>
  <c r="FK12"/>
  <c r="FJ12"/>
  <c r="EQ12"/>
  <c r="EP12"/>
  <c r="EO12"/>
  <c r="EN12"/>
  <c r="DQ12"/>
  <c r="DP12"/>
  <c r="DO12"/>
  <c r="CV12"/>
  <c r="CU12"/>
  <c r="CT12"/>
  <c r="CB12"/>
  <c r="CA12"/>
  <c r="BZ12"/>
  <c r="BY12"/>
  <c r="AR12"/>
  <c r="AQ12"/>
  <c r="AP12"/>
  <c r="X12"/>
  <c r="W12"/>
  <c r="V12"/>
  <c r="U12"/>
  <c r="IB12"/>
  <c r="HW11"/>
  <c r="HV11"/>
  <c r="HU11"/>
  <c r="HC11"/>
  <c r="HB11"/>
  <c r="HA11"/>
  <c r="GZ11"/>
  <c r="GG11"/>
  <c r="GF11"/>
  <c r="GE11"/>
  <c r="FL11"/>
  <c r="FK11"/>
  <c r="FJ11"/>
  <c r="ER11"/>
  <c r="EP11"/>
  <c r="EO11"/>
  <c r="EN11"/>
  <c r="DQ11"/>
  <c r="DP11"/>
  <c r="DO11"/>
  <c r="CV11"/>
  <c r="CU11"/>
  <c r="CT11"/>
  <c r="CB11"/>
  <c r="CA11"/>
  <c r="BZ11"/>
  <c r="BY11"/>
  <c r="AR11"/>
  <c r="AQ11"/>
  <c r="AP11"/>
  <c r="X11"/>
  <c r="W11"/>
  <c r="V11"/>
  <c r="U11"/>
  <c r="HW10"/>
  <c r="HV10"/>
  <c r="HU10"/>
  <c r="HB10"/>
  <c r="HA10"/>
  <c r="GZ10"/>
  <c r="GG10"/>
  <c r="GF10"/>
  <c r="GE10"/>
  <c r="FL10"/>
  <c r="FK10"/>
  <c r="FJ10"/>
  <c r="EQ10"/>
  <c r="EP10"/>
  <c r="EO10"/>
  <c r="EN10"/>
  <c r="DQ10"/>
  <c r="DP10"/>
  <c r="DO10"/>
  <c r="CV10"/>
  <c r="CU10"/>
  <c r="CT10"/>
  <c r="CB10"/>
  <c r="CA10"/>
  <c r="BZ10"/>
  <c r="BY10"/>
  <c r="AR10"/>
  <c r="AQ10"/>
  <c r="AP10"/>
  <c r="X10"/>
  <c r="W10"/>
  <c r="V10"/>
  <c r="U10"/>
  <c r="IB10"/>
  <c r="HW9"/>
  <c r="HV9"/>
  <c r="HU9"/>
  <c r="HB9"/>
  <c r="HA9"/>
  <c r="GZ9"/>
  <c r="GG9"/>
  <c r="GF9"/>
  <c r="GE9"/>
  <c r="FL9"/>
  <c r="FK9"/>
  <c r="FJ9"/>
  <c r="EQ9"/>
  <c r="EP9"/>
  <c r="EO9"/>
  <c r="EN9"/>
  <c r="DQ9"/>
  <c r="DP9"/>
  <c r="DO9"/>
  <c r="CV9"/>
  <c r="CU9"/>
  <c r="CT9"/>
  <c r="CB9"/>
  <c r="CA9"/>
  <c r="BZ9"/>
  <c r="BY9"/>
  <c r="AR9"/>
  <c r="AQ9"/>
  <c r="AP9"/>
  <c r="X9"/>
  <c r="W9"/>
  <c r="V9"/>
  <c r="U9"/>
  <c r="HW8"/>
  <c r="HV8"/>
  <c r="HU8"/>
  <c r="HB8"/>
  <c r="HA8"/>
  <c r="GZ8"/>
  <c r="GG8"/>
  <c r="GF8"/>
  <c r="GE8"/>
  <c r="FL8"/>
  <c r="FK8"/>
  <c r="FJ8"/>
  <c r="EQ8"/>
  <c r="EP8"/>
  <c r="EO8"/>
  <c r="EN8"/>
  <c r="DQ8"/>
  <c r="DP8"/>
  <c r="DO8"/>
  <c r="CV8"/>
  <c r="CU8"/>
  <c r="CT8"/>
  <c r="CB8"/>
  <c r="CA8"/>
  <c r="BZ8"/>
  <c r="BY8"/>
  <c r="AR8"/>
  <c r="AQ8"/>
  <c r="AP8"/>
  <c r="X8"/>
  <c r="W8"/>
  <c r="V8"/>
  <c r="U8"/>
  <c r="HW7"/>
  <c r="HV7"/>
  <c r="HU7"/>
  <c r="HB7"/>
  <c r="HA7"/>
  <c r="GZ7"/>
  <c r="GG7"/>
  <c r="GF7"/>
  <c r="GE7"/>
  <c r="FL7"/>
  <c r="FK7"/>
  <c r="FJ7"/>
  <c r="EQ7"/>
  <c r="EP7"/>
  <c r="EO7"/>
  <c r="EN7"/>
  <c r="DQ7"/>
  <c r="DP7"/>
  <c r="DO7"/>
  <c r="CV7"/>
  <c r="CU7"/>
  <c r="CT7"/>
  <c r="CB7"/>
  <c r="CA7"/>
  <c r="BZ7"/>
  <c r="BY7"/>
  <c r="AR7"/>
  <c r="AQ7"/>
  <c r="AP7"/>
  <c r="X7"/>
  <c r="W7"/>
  <c r="V7"/>
  <c r="U7"/>
  <c r="HW6"/>
  <c r="HV6"/>
  <c r="HU6"/>
  <c r="HB6"/>
  <c r="HA6"/>
  <c r="GZ6"/>
  <c r="GG6"/>
  <c r="GF6"/>
  <c r="GE6"/>
  <c r="FL6"/>
  <c r="FK6"/>
  <c r="FJ6"/>
  <c r="EQ6"/>
  <c r="EP6"/>
  <c r="EO6"/>
  <c r="EN6"/>
  <c r="DQ6"/>
  <c r="DP6"/>
  <c r="DO6"/>
  <c r="CV6"/>
  <c r="CU6"/>
  <c r="CT6"/>
  <c r="CB6"/>
  <c r="CA6"/>
  <c r="BZ6"/>
  <c r="BY6"/>
  <c r="AR6"/>
  <c r="AQ6"/>
  <c r="AP6"/>
  <c r="X6"/>
  <c r="W6"/>
  <c r="V6"/>
  <c r="U6"/>
  <c r="HW5"/>
  <c r="HV5"/>
  <c r="HU5"/>
  <c r="HB5"/>
  <c r="HA5"/>
  <c r="GZ5"/>
  <c r="GG5"/>
  <c r="GF5"/>
  <c r="GE5"/>
  <c r="FL5"/>
  <c r="FK5"/>
  <c r="FJ5"/>
  <c r="EQ5"/>
  <c r="EP5"/>
  <c r="EO5"/>
  <c r="EN5"/>
  <c r="DQ5"/>
  <c r="DP5"/>
  <c r="DO5"/>
  <c r="CV5"/>
  <c r="CU5"/>
  <c r="CT5"/>
  <c r="CB5"/>
  <c r="CA5"/>
  <c r="BZ5"/>
  <c r="BY5"/>
  <c r="AR5"/>
  <c r="AQ5"/>
  <c r="AP5"/>
  <c r="X5"/>
  <c r="W5"/>
  <c r="V5"/>
  <c r="U5"/>
  <c r="HW4"/>
  <c r="HV4"/>
  <c r="HU4"/>
  <c r="HB4"/>
  <c r="HA4"/>
  <c r="GZ4"/>
  <c r="GG4"/>
  <c r="GF4"/>
  <c r="GE4"/>
  <c r="FL4"/>
  <c r="FK4"/>
  <c r="FJ4"/>
  <c r="EQ4"/>
  <c r="EP4"/>
  <c r="EO4"/>
  <c r="EN4"/>
  <c r="DQ4"/>
  <c r="DP4"/>
  <c r="DO4"/>
  <c r="CV4"/>
  <c r="CU4"/>
  <c r="CT4"/>
  <c r="CB4"/>
  <c r="CA4"/>
  <c r="BZ4"/>
  <c r="BY4"/>
  <c r="AR4"/>
  <c r="AQ4"/>
  <c r="AP4"/>
  <c r="X4"/>
  <c r="W4"/>
  <c r="V4"/>
  <c r="U4"/>
  <c r="HW3"/>
  <c r="HV3"/>
  <c r="HU3"/>
  <c r="HB3"/>
  <c r="HA3"/>
  <c r="GZ3"/>
  <c r="GG3"/>
  <c r="GF3"/>
  <c r="GE3"/>
  <c r="FL3"/>
  <c r="FK3"/>
  <c r="FJ3"/>
  <c r="EQ3"/>
  <c r="EP3"/>
  <c r="EO3"/>
  <c r="EN3"/>
  <c r="DQ3"/>
  <c r="DP3"/>
  <c r="DO3"/>
  <c r="CV3"/>
  <c r="CU3"/>
  <c r="CT3"/>
  <c r="CB3"/>
  <c r="CA3"/>
  <c r="BZ3"/>
  <c r="BY3"/>
  <c r="AR3"/>
  <c r="AQ3"/>
  <c r="AP3"/>
  <c r="X3"/>
  <c r="W3"/>
  <c r="V3"/>
  <c r="U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EL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BS2"/>
  <c r="AS2"/>
  <c r="AR2"/>
  <c r="AQ2"/>
  <c r="AP2"/>
  <c r="AO2"/>
  <c r="X2"/>
  <c r="W2"/>
  <c r="V2"/>
  <c r="U2"/>
  <c r="T2"/>
  <c r="C2"/>
  <c r="A1"/>
  <c r="T27" i="6"/>
  <c r="AO27"/>
  <c r="BX27"/>
  <c r="HZ27"/>
  <c r="IK27"/>
  <c r="D116" i="1"/>
  <c r="CS27" i="6"/>
  <c r="DN27"/>
  <c r="T3"/>
  <c r="HZ3"/>
  <c r="AO3"/>
  <c r="BX3"/>
  <c r="CS3"/>
  <c r="DN3"/>
  <c r="EM3"/>
  <c r="FI3"/>
  <c r="FM24"/>
  <c r="GD3"/>
  <c r="GY3"/>
  <c r="HT3"/>
  <c r="T4"/>
  <c r="AO4"/>
  <c r="BX4"/>
  <c r="CS4"/>
  <c r="DN4"/>
  <c r="EM4"/>
  <c r="FI4"/>
  <c r="GD4"/>
  <c r="GY4"/>
  <c r="HT4"/>
  <c r="T5"/>
  <c r="AO5"/>
  <c r="BX5"/>
  <c r="CS5"/>
  <c r="DN5"/>
  <c r="EM5"/>
  <c r="FI5"/>
  <c r="GY5"/>
  <c r="HT5"/>
  <c r="IA5"/>
  <c r="GD5"/>
  <c r="T6"/>
  <c r="AO6"/>
  <c r="BX6"/>
  <c r="CS6"/>
  <c r="DN6"/>
  <c r="EM6"/>
  <c r="GY6"/>
  <c r="HT6"/>
  <c r="FI6"/>
  <c r="IA6"/>
  <c r="GD6"/>
  <c r="T7"/>
  <c r="AO7"/>
  <c r="BX7"/>
  <c r="CS7"/>
  <c r="DN7"/>
  <c r="EM7"/>
  <c r="FI7"/>
  <c r="GD7"/>
  <c r="GY7"/>
  <c r="HT7"/>
  <c r="T8"/>
  <c r="HZ8"/>
  <c r="AO8"/>
  <c r="BX8"/>
  <c r="CS8"/>
  <c r="DN8"/>
  <c r="EM8"/>
  <c r="FI8"/>
  <c r="GD8"/>
  <c r="GY8"/>
  <c r="HT8"/>
  <c r="T9"/>
  <c r="AO9"/>
  <c r="BX9"/>
  <c r="CS9"/>
  <c r="DN9"/>
  <c r="HZ9"/>
  <c r="EM9"/>
  <c r="GY9"/>
  <c r="HT9"/>
  <c r="FI9"/>
  <c r="IA9"/>
  <c r="IK9"/>
  <c r="GD9"/>
  <c r="T10"/>
  <c r="AO10"/>
  <c r="BX10"/>
  <c r="CS10"/>
  <c r="HZ10"/>
  <c r="IK10"/>
  <c r="D30" i="1"/>
  <c r="DN10" i="6"/>
  <c r="EM10"/>
  <c r="FI10"/>
  <c r="GD10"/>
  <c r="GY10"/>
  <c r="HT10"/>
  <c r="IA10"/>
  <c r="T11"/>
  <c r="AO11"/>
  <c r="BX11"/>
  <c r="CS11"/>
  <c r="DN11"/>
  <c r="EM11"/>
  <c r="FI11"/>
  <c r="GY11"/>
  <c r="HT11"/>
  <c r="GD11"/>
  <c r="IA11"/>
  <c r="T12"/>
  <c r="AO12"/>
  <c r="BX12"/>
  <c r="CS12"/>
  <c r="CW12"/>
  <c r="DN12"/>
  <c r="EM12"/>
  <c r="IA12"/>
  <c r="FI12"/>
  <c r="GD12"/>
  <c r="GY12"/>
  <c r="HT12"/>
  <c r="T13"/>
  <c r="AO13"/>
  <c r="BX13"/>
  <c r="CS13"/>
  <c r="DN13"/>
  <c r="T14"/>
  <c r="HZ14"/>
  <c r="IK14"/>
  <c r="D103" i="1"/>
  <c r="AO14" i="6"/>
  <c r="BX14"/>
  <c r="CS14"/>
  <c r="DN14"/>
  <c r="DR14"/>
  <c r="T15"/>
  <c r="AO15"/>
  <c r="BX15"/>
  <c r="CS15"/>
  <c r="DN15"/>
  <c r="T16"/>
  <c r="AO16"/>
  <c r="BX16"/>
  <c r="CS16"/>
  <c r="HZ16"/>
  <c r="IK16"/>
  <c r="D105" i="1"/>
  <c r="DN16" i="6"/>
  <c r="T17"/>
  <c r="AO17"/>
  <c r="BX17"/>
  <c r="CS17"/>
  <c r="DN17"/>
  <c r="T18"/>
  <c r="AO18"/>
  <c r="HZ18"/>
  <c r="IK18"/>
  <c r="D107" i="1"/>
  <c r="BX18" i="6"/>
  <c r="CS18"/>
  <c r="DN18"/>
  <c r="T19"/>
  <c r="AO19"/>
  <c r="BX19"/>
  <c r="CS19"/>
  <c r="DN19"/>
  <c r="T20"/>
  <c r="AO20"/>
  <c r="BX20"/>
  <c r="CS20"/>
  <c r="DN20"/>
  <c r="T21"/>
  <c r="X21"/>
  <c r="AO21"/>
  <c r="IB21"/>
  <c r="BX21"/>
  <c r="CS21"/>
  <c r="DN21"/>
  <c r="HZ21"/>
  <c r="T22"/>
  <c r="AO22"/>
  <c r="BX22"/>
  <c r="CS22"/>
  <c r="DN22"/>
  <c r="T23"/>
  <c r="IB23"/>
  <c r="AO23"/>
  <c r="AS23"/>
  <c r="IE23"/>
  <c r="BX23"/>
  <c r="CS23"/>
  <c r="DN23"/>
  <c r="DR23"/>
  <c r="T24"/>
  <c r="AO24"/>
  <c r="BX24"/>
  <c r="CS24"/>
  <c r="DN24"/>
  <c r="T25"/>
  <c r="AO25"/>
  <c r="AS25"/>
  <c r="BX25"/>
  <c r="CS25"/>
  <c r="DN25"/>
  <c r="T26"/>
  <c r="AO26"/>
  <c r="BX26"/>
  <c r="CS26"/>
  <c r="HZ26"/>
  <c r="IK26"/>
  <c r="D115" i="1"/>
  <c r="DN26" i="6"/>
  <c r="HT27"/>
  <c r="HT13"/>
  <c r="HT14"/>
  <c r="HT15"/>
  <c r="HT16"/>
  <c r="HT17"/>
  <c r="HT18"/>
  <c r="HT19"/>
  <c r="HT20"/>
  <c r="HT21"/>
  <c r="HT22"/>
  <c r="HT23"/>
  <c r="HT24"/>
  <c r="HT25"/>
  <c r="HT26"/>
  <c r="HW27"/>
  <c r="HV27"/>
  <c r="HU27"/>
  <c r="GY27"/>
  <c r="HC27"/>
  <c r="GY13"/>
  <c r="HC24"/>
  <c r="GY14"/>
  <c r="GY15"/>
  <c r="GY16"/>
  <c r="GY17"/>
  <c r="GY18"/>
  <c r="GY19"/>
  <c r="GY20"/>
  <c r="GY21"/>
  <c r="GY22"/>
  <c r="GY23"/>
  <c r="GY24"/>
  <c r="GY25"/>
  <c r="HC25"/>
  <c r="GY26"/>
  <c r="HC26"/>
  <c r="HB27"/>
  <c r="HA27"/>
  <c r="GZ27"/>
  <c r="GD27"/>
  <c r="GD13"/>
  <c r="GD14"/>
  <c r="GD15"/>
  <c r="GD16"/>
  <c r="GD17"/>
  <c r="GD18"/>
  <c r="GH18"/>
  <c r="GD19"/>
  <c r="GD20"/>
  <c r="GD21"/>
  <c r="GD22"/>
  <c r="GD23"/>
  <c r="GD24"/>
  <c r="GD25"/>
  <c r="GD26"/>
  <c r="GG27"/>
  <c r="GF27"/>
  <c r="GE27"/>
  <c r="FI27"/>
  <c r="FI13"/>
  <c r="FI14"/>
  <c r="FI15"/>
  <c r="FI16"/>
  <c r="FI17"/>
  <c r="FI18"/>
  <c r="FI19"/>
  <c r="FI20"/>
  <c r="FI21"/>
  <c r="FI22"/>
  <c r="FM22"/>
  <c r="FI23"/>
  <c r="FI24"/>
  <c r="FI25"/>
  <c r="FI26"/>
  <c r="FL27"/>
  <c r="FK27"/>
  <c r="FJ27"/>
  <c r="EM27"/>
  <c r="EQ27"/>
  <c r="EM13"/>
  <c r="EM14"/>
  <c r="ER24"/>
  <c r="EM15"/>
  <c r="EM16"/>
  <c r="EM17"/>
  <c r="IB17"/>
  <c r="EM18"/>
  <c r="EQ18"/>
  <c r="EM19"/>
  <c r="IA19"/>
  <c r="EM20"/>
  <c r="EM21"/>
  <c r="IA21"/>
  <c r="EM22"/>
  <c r="EM23"/>
  <c r="EM24"/>
  <c r="IA24"/>
  <c r="EM25"/>
  <c r="ER25"/>
  <c r="EM26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HW25"/>
  <c r="HV25"/>
  <c r="HU25"/>
  <c r="HB25"/>
  <c r="HA25"/>
  <c r="GZ25"/>
  <c r="GG25"/>
  <c r="GF25"/>
  <c r="GE25"/>
  <c r="FL25"/>
  <c r="FK25"/>
  <c r="FJ25"/>
  <c r="EQ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IA25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X24"/>
  <c r="W24"/>
  <c r="V24"/>
  <c r="U24"/>
  <c r="HX23"/>
  <c r="HW23"/>
  <c r="HV23"/>
  <c r="HU23"/>
  <c r="HC23"/>
  <c r="HB23"/>
  <c r="HA23"/>
  <c r="GZ23"/>
  <c r="GG23"/>
  <c r="GF23"/>
  <c r="GE23"/>
  <c r="FM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IA23"/>
  <c r="HW22"/>
  <c r="HV22"/>
  <c r="HU22"/>
  <c r="HB22"/>
  <c r="HA22"/>
  <c r="GZ22"/>
  <c r="GG22"/>
  <c r="GF22"/>
  <c r="GE22"/>
  <c r="FL22"/>
  <c r="FK22"/>
  <c r="FJ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HX21"/>
  <c r="HW21"/>
  <c r="HV21"/>
  <c r="HU21"/>
  <c r="HB21"/>
  <c r="HA21"/>
  <c r="GZ21"/>
  <c r="GG21"/>
  <c r="GF21"/>
  <c r="GE21"/>
  <c r="FL21"/>
  <c r="FK21"/>
  <c r="FJ21"/>
  <c r="EQ21"/>
  <c r="EP21"/>
  <c r="EO21"/>
  <c r="EN21"/>
  <c r="DQ21"/>
  <c r="DP21"/>
  <c r="DO21"/>
  <c r="CV21"/>
  <c r="CU21"/>
  <c r="CT21"/>
  <c r="CA21"/>
  <c r="BZ21"/>
  <c r="BY21"/>
  <c r="AS21"/>
  <c r="AR21"/>
  <c r="AQ21"/>
  <c r="AP21"/>
  <c r="W21"/>
  <c r="V21"/>
  <c r="U21"/>
  <c r="HX20"/>
  <c r="HW20"/>
  <c r="HV20"/>
  <c r="HU20"/>
  <c r="HC20"/>
  <c r="HB20"/>
  <c r="HA20"/>
  <c r="GZ20"/>
  <c r="GH20"/>
  <c r="GG20"/>
  <c r="GF20"/>
  <c r="GE20"/>
  <c r="FM20"/>
  <c r="FL20"/>
  <c r="FK20"/>
  <c r="FJ20"/>
  <c r="ER20"/>
  <c r="EQ20"/>
  <c r="EP20"/>
  <c r="EO20"/>
  <c r="EN20"/>
  <c r="DQ20"/>
  <c r="DP20"/>
  <c r="DO20"/>
  <c r="CV20"/>
  <c r="CU20"/>
  <c r="CT20"/>
  <c r="CA20"/>
  <c r="BZ20"/>
  <c r="BY20"/>
  <c r="AS20"/>
  <c r="AR20"/>
  <c r="AQ20"/>
  <c r="AP20"/>
  <c r="X20"/>
  <c r="W20"/>
  <c r="V20"/>
  <c r="U20"/>
  <c r="IB20"/>
  <c r="IA20"/>
  <c r="HW19"/>
  <c r="HV19"/>
  <c r="HU19"/>
  <c r="HB19"/>
  <c r="HA19"/>
  <c r="GZ19"/>
  <c r="GG19"/>
  <c r="GF19"/>
  <c r="GE19"/>
  <c r="FM19"/>
  <c r="FL19"/>
  <c r="FK19"/>
  <c r="FJ19"/>
  <c r="EQ19"/>
  <c r="EP19"/>
  <c r="EO19"/>
  <c r="EN19"/>
  <c r="DQ19"/>
  <c r="DP19"/>
  <c r="DO19"/>
  <c r="CV19"/>
  <c r="CU19"/>
  <c r="CT19"/>
  <c r="CA19"/>
  <c r="BZ19"/>
  <c r="BY19"/>
  <c r="AR19"/>
  <c r="AQ19"/>
  <c r="AP19"/>
  <c r="W19"/>
  <c r="V19"/>
  <c r="U19"/>
  <c r="IB19"/>
  <c r="HW18"/>
  <c r="HV18"/>
  <c r="HU18"/>
  <c r="HC18"/>
  <c r="HB18"/>
  <c r="HA18"/>
  <c r="GZ18"/>
  <c r="GG18"/>
  <c r="GF18"/>
  <c r="GE18"/>
  <c r="FL18"/>
  <c r="FK18"/>
  <c r="FJ18"/>
  <c r="ER18"/>
  <c r="EP18"/>
  <c r="EO18"/>
  <c r="EN18"/>
  <c r="DQ18"/>
  <c r="DP18"/>
  <c r="DO18"/>
  <c r="CV18"/>
  <c r="CU18"/>
  <c r="CT18"/>
  <c r="CA18"/>
  <c r="BZ18"/>
  <c r="BY18"/>
  <c r="AS18"/>
  <c r="AR18"/>
  <c r="AQ18"/>
  <c r="AP18"/>
  <c r="X18"/>
  <c r="W18"/>
  <c r="V18"/>
  <c r="U18"/>
  <c r="IB18"/>
  <c r="IA18"/>
  <c r="HW17"/>
  <c r="HV17"/>
  <c r="HU17"/>
  <c r="HB17"/>
  <c r="HA17"/>
  <c r="GZ17"/>
  <c r="GG17"/>
  <c r="GF17"/>
  <c r="GE17"/>
  <c r="FM17"/>
  <c r="FL17"/>
  <c r="FK17"/>
  <c r="FJ17"/>
  <c r="EQ17"/>
  <c r="EP17"/>
  <c r="EO17"/>
  <c r="EN17"/>
  <c r="DQ17"/>
  <c r="DP17"/>
  <c r="DO17"/>
  <c r="CW17"/>
  <c r="CV17"/>
  <c r="CU17"/>
  <c r="CT17"/>
  <c r="CA17"/>
  <c r="BZ17"/>
  <c r="BY17"/>
  <c r="AS17"/>
  <c r="AR17"/>
  <c r="AQ17"/>
  <c r="AP17"/>
  <c r="X17"/>
  <c r="W17"/>
  <c r="V17"/>
  <c r="U17"/>
  <c r="IA17"/>
  <c r="HX16"/>
  <c r="HW16"/>
  <c r="HV16"/>
  <c r="HU16"/>
  <c r="HC16"/>
  <c r="HB16"/>
  <c r="HA16"/>
  <c r="GZ16"/>
  <c r="GG16"/>
  <c r="GF16"/>
  <c r="GE16"/>
  <c r="FM16"/>
  <c r="FL16"/>
  <c r="FK16"/>
  <c r="FJ16"/>
  <c r="ER16"/>
  <c r="EQ16"/>
  <c r="EP16"/>
  <c r="EO16"/>
  <c r="EN16"/>
  <c r="DQ16"/>
  <c r="DP16"/>
  <c r="DO16"/>
  <c r="CW16"/>
  <c r="CV16"/>
  <c r="CU16"/>
  <c r="CT16"/>
  <c r="CA16"/>
  <c r="BZ16"/>
  <c r="BY16"/>
  <c r="AS16"/>
  <c r="AR16"/>
  <c r="AQ16"/>
  <c r="AP16"/>
  <c r="X16"/>
  <c r="W16"/>
  <c r="V16"/>
  <c r="U16"/>
  <c r="IB16"/>
  <c r="IA16"/>
  <c r="HX15"/>
  <c r="HW15"/>
  <c r="HV15"/>
  <c r="HU15"/>
  <c r="HC15"/>
  <c r="HB15"/>
  <c r="HA15"/>
  <c r="GZ15"/>
  <c r="GG15"/>
  <c r="GF15"/>
  <c r="GE15"/>
  <c r="FM15"/>
  <c r="FL15"/>
  <c r="FK15"/>
  <c r="FJ15"/>
  <c r="ER15"/>
  <c r="EQ15"/>
  <c r="EP15"/>
  <c r="EO15"/>
  <c r="EN15"/>
  <c r="DQ15"/>
  <c r="DP15"/>
  <c r="DO15"/>
  <c r="CV15"/>
  <c r="CU15"/>
  <c r="CT15"/>
  <c r="CA15"/>
  <c r="BZ15"/>
  <c r="BY15"/>
  <c r="AR15"/>
  <c r="AQ15"/>
  <c r="AP15"/>
  <c r="X15"/>
  <c r="W15"/>
  <c r="V15"/>
  <c r="U15"/>
  <c r="IA15"/>
  <c r="HX14"/>
  <c r="HW14"/>
  <c r="HV14"/>
  <c r="HU14"/>
  <c r="HC14"/>
  <c r="HB14"/>
  <c r="HA14"/>
  <c r="GZ14"/>
  <c r="GG14"/>
  <c r="GF14"/>
  <c r="GE14"/>
  <c r="FM14"/>
  <c r="FL14"/>
  <c r="FK14"/>
  <c r="FJ14"/>
  <c r="ER14"/>
  <c r="EQ14"/>
  <c r="EP14"/>
  <c r="EO14"/>
  <c r="EN14"/>
  <c r="DQ14"/>
  <c r="DP14"/>
  <c r="DO14"/>
  <c r="CV14"/>
  <c r="CU14"/>
  <c r="CT14"/>
  <c r="CA14"/>
  <c r="BZ14"/>
  <c r="BY14"/>
  <c r="AR14"/>
  <c r="AQ14"/>
  <c r="AP14"/>
  <c r="X14"/>
  <c r="W14"/>
  <c r="V14"/>
  <c r="U14"/>
  <c r="IB14"/>
  <c r="IA14"/>
  <c r="HX13"/>
  <c r="HW13"/>
  <c r="HV13"/>
  <c r="HU13"/>
  <c r="HC13"/>
  <c r="HB13"/>
  <c r="HA13"/>
  <c r="GZ13"/>
  <c r="GG13"/>
  <c r="GF13"/>
  <c r="GE13"/>
  <c r="FM13"/>
  <c r="FL13"/>
  <c r="FK13"/>
  <c r="FJ13"/>
  <c r="ER13"/>
  <c r="EQ13"/>
  <c r="EP13"/>
  <c r="EO13"/>
  <c r="EN13"/>
  <c r="DQ13"/>
  <c r="DP13"/>
  <c r="DO13"/>
  <c r="CV13"/>
  <c r="CU13"/>
  <c r="CT13"/>
  <c r="CA13"/>
  <c r="BZ13"/>
  <c r="BY13"/>
  <c r="AS13"/>
  <c r="AR13"/>
  <c r="AQ13"/>
  <c r="AP13"/>
  <c r="X13"/>
  <c r="W13"/>
  <c r="V13"/>
  <c r="U13"/>
  <c r="IB13"/>
  <c r="IA13"/>
  <c r="HX12"/>
  <c r="HW12"/>
  <c r="HV12"/>
  <c r="HU12"/>
  <c r="HC12"/>
  <c r="HB12"/>
  <c r="HA12"/>
  <c r="GZ12"/>
  <c r="GG12"/>
  <c r="GF12"/>
  <c r="GE12"/>
  <c r="FM12"/>
  <c r="FL12"/>
  <c r="FK12"/>
  <c r="FJ12"/>
  <c r="ER12"/>
  <c r="EQ12"/>
  <c r="EP12"/>
  <c r="EO12"/>
  <c r="EN12"/>
  <c r="DQ12"/>
  <c r="DP12"/>
  <c r="DO12"/>
  <c r="CV12"/>
  <c r="CU12"/>
  <c r="CT12"/>
  <c r="CA12"/>
  <c r="BZ12"/>
  <c r="BY12"/>
  <c r="AS12"/>
  <c r="AR12"/>
  <c r="AQ12"/>
  <c r="AP12"/>
  <c r="X12"/>
  <c r="W12"/>
  <c r="V12"/>
  <c r="U12"/>
  <c r="HX11"/>
  <c r="HW11"/>
  <c r="HV11"/>
  <c r="HU11"/>
  <c r="HC11"/>
  <c r="HB11"/>
  <c r="HA11"/>
  <c r="GZ11"/>
  <c r="GG11"/>
  <c r="GF11"/>
  <c r="GE11"/>
  <c r="FM11"/>
  <c r="FL11"/>
  <c r="FK11"/>
  <c r="FJ11"/>
  <c r="ER11"/>
  <c r="EQ11"/>
  <c r="EP11"/>
  <c r="EO11"/>
  <c r="EN11"/>
  <c r="DQ11"/>
  <c r="DP11"/>
  <c r="DO11"/>
  <c r="CV11"/>
  <c r="CU11"/>
  <c r="CT11"/>
  <c r="CA11"/>
  <c r="BZ11"/>
  <c r="BY11"/>
  <c r="AS11"/>
  <c r="AR11"/>
  <c r="AQ11"/>
  <c r="AP11"/>
  <c r="X11"/>
  <c r="W11"/>
  <c r="V11"/>
  <c r="U11"/>
  <c r="IB11"/>
  <c r="HX10"/>
  <c r="HW10"/>
  <c r="HV10"/>
  <c r="HU10"/>
  <c r="HC10"/>
  <c r="HB10"/>
  <c r="HA10"/>
  <c r="GZ10"/>
  <c r="GG10"/>
  <c r="GF10"/>
  <c r="GE10"/>
  <c r="FM10"/>
  <c r="FL10"/>
  <c r="FK10"/>
  <c r="FJ10"/>
  <c r="ER10"/>
  <c r="EQ10"/>
  <c r="EP10"/>
  <c r="EO10"/>
  <c r="EN10"/>
  <c r="DQ10"/>
  <c r="DP10"/>
  <c r="DO10"/>
  <c r="CV10"/>
  <c r="CU10"/>
  <c r="CT10"/>
  <c r="CA10"/>
  <c r="BZ10"/>
  <c r="BY10"/>
  <c r="AS10"/>
  <c r="AR10"/>
  <c r="AQ10"/>
  <c r="AP10"/>
  <c r="X10"/>
  <c r="W10"/>
  <c r="V10"/>
  <c r="U10"/>
  <c r="IB10"/>
  <c r="HX9"/>
  <c r="HW9"/>
  <c r="HV9"/>
  <c r="HU9"/>
  <c r="HC9"/>
  <c r="HB9"/>
  <c r="HA9"/>
  <c r="GZ9"/>
  <c r="GG9"/>
  <c r="GF9"/>
  <c r="GE9"/>
  <c r="FM9"/>
  <c r="FL9"/>
  <c r="FK9"/>
  <c r="FJ9"/>
  <c r="ER9"/>
  <c r="EQ9"/>
  <c r="EP9"/>
  <c r="EO9"/>
  <c r="EN9"/>
  <c r="DQ9"/>
  <c r="DP9"/>
  <c r="DO9"/>
  <c r="CV9"/>
  <c r="CU9"/>
  <c r="CT9"/>
  <c r="CA9"/>
  <c r="BZ9"/>
  <c r="BY9"/>
  <c r="AS9"/>
  <c r="AR9"/>
  <c r="AQ9"/>
  <c r="AP9"/>
  <c r="X9"/>
  <c r="W9"/>
  <c r="V9"/>
  <c r="U9"/>
  <c r="IB9"/>
  <c r="HX8"/>
  <c r="HW8"/>
  <c r="HV8"/>
  <c r="HU8"/>
  <c r="HC8"/>
  <c r="HB8"/>
  <c r="HA8"/>
  <c r="GZ8"/>
  <c r="GG8"/>
  <c r="GF8"/>
  <c r="GE8"/>
  <c r="FM8"/>
  <c r="FL8"/>
  <c r="FK8"/>
  <c r="FJ8"/>
  <c r="ER8"/>
  <c r="EQ8"/>
  <c r="EP8"/>
  <c r="EO8"/>
  <c r="EN8"/>
  <c r="DQ8"/>
  <c r="DP8"/>
  <c r="DO8"/>
  <c r="CV8"/>
  <c r="CU8"/>
  <c r="CT8"/>
  <c r="CA8"/>
  <c r="BZ8"/>
  <c r="BY8"/>
  <c r="AS8"/>
  <c r="AR8"/>
  <c r="AQ8"/>
  <c r="AP8"/>
  <c r="X8"/>
  <c r="W8"/>
  <c r="V8"/>
  <c r="U8"/>
  <c r="IB8"/>
  <c r="HX7"/>
  <c r="HW7"/>
  <c r="HV7"/>
  <c r="HU7"/>
  <c r="HC7"/>
  <c r="HB7"/>
  <c r="HA7"/>
  <c r="GZ7"/>
  <c r="GG7"/>
  <c r="GF7"/>
  <c r="GE7"/>
  <c r="FM7"/>
  <c r="FL7"/>
  <c r="FK7"/>
  <c r="FJ7"/>
  <c r="ER7"/>
  <c r="EQ7"/>
  <c r="EP7"/>
  <c r="EO7"/>
  <c r="EN7"/>
  <c r="DQ7"/>
  <c r="DP7"/>
  <c r="DO7"/>
  <c r="CV7"/>
  <c r="CU7"/>
  <c r="CT7"/>
  <c r="CA7"/>
  <c r="BZ7"/>
  <c r="BY7"/>
  <c r="AS7"/>
  <c r="AR7"/>
  <c r="AQ7"/>
  <c r="AP7"/>
  <c r="X7"/>
  <c r="W7"/>
  <c r="V7"/>
  <c r="U7"/>
  <c r="IB7"/>
  <c r="HX6"/>
  <c r="HW6"/>
  <c r="HV6"/>
  <c r="HU6"/>
  <c r="HC6"/>
  <c r="HB6"/>
  <c r="HA6"/>
  <c r="GZ6"/>
  <c r="GG6"/>
  <c r="GF6"/>
  <c r="GE6"/>
  <c r="FM6"/>
  <c r="FL6"/>
  <c r="FK6"/>
  <c r="FJ6"/>
  <c r="ER6"/>
  <c r="EQ6"/>
  <c r="EP6"/>
  <c r="EO6"/>
  <c r="EN6"/>
  <c r="DQ6"/>
  <c r="DP6"/>
  <c r="DO6"/>
  <c r="CV6"/>
  <c r="CU6"/>
  <c r="CT6"/>
  <c r="CA6"/>
  <c r="BZ6"/>
  <c r="BY6"/>
  <c r="AS6"/>
  <c r="AR6"/>
  <c r="AQ6"/>
  <c r="AP6"/>
  <c r="X6"/>
  <c r="W6"/>
  <c r="V6"/>
  <c r="U6"/>
  <c r="IB6"/>
  <c r="HX5"/>
  <c r="HW5"/>
  <c r="HV5"/>
  <c r="HU5"/>
  <c r="HC5"/>
  <c r="HB5"/>
  <c r="HA5"/>
  <c r="GZ5"/>
  <c r="GG5"/>
  <c r="GF5"/>
  <c r="GE5"/>
  <c r="FM5"/>
  <c r="FL5"/>
  <c r="FK5"/>
  <c r="FJ5"/>
  <c r="ER5"/>
  <c r="EQ5"/>
  <c r="EP5"/>
  <c r="EO5"/>
  <c r="EN5"/>
  <c r="DQ5"/>
  <c r="DP5"/>
  <c r="DO5"/>
  <c r="CV5"/>
  <c r="CU5"/>
  <c r="CT5"/>
  <c r="CA5"/>
  <c r="BZ5"/>
  <c r="BY5"/>
  <c r="AS5"/>
  <c r="AR5"/>
  <c r="AQ5"/>
  <c r="AP5"/>
  <c r="X5"/>
  <c r="W5"/>
  <c r="V5"/>
  <c r="U5"/>
  <c r="IB5"/>
  <c r="HX4"/>
  <c r="HW4"/>
  <c r="HV4"/>
  <c r="HU4"/>
  <c r="HC4"/>
  <c r="HB4"/>
  <c r="HA4"/>
  <c r="GZ4"/>
  <c r="GG4"/>
  <c r="GF4"/>
  <c r="GE4"/>
  <c r="FM4"/>
  <c r="FL4"/>
  <c r="FK4"/>
  <c r="FJ4"/>
  <c r="ER4"/>
  <c r="EQ4"/>
  <c r="EP4"/>
  <c r="EO4"/>
  <c r="EN4"/>
  <c r="DQ4"/>
  <c r="DP4"/>
  <c r="DO4"/>
  <c r="CV4"/>
  <c r="CU4"/>
  <c r="CT4"/>
  <c r="CA4"/>
  <c r="BZ4"/>
  <c r="BY4"/>
  <c r="AS4"/>
  <c r="AR4"/>
  <c r="AQ4"/>
  <c r="AP4"/>
  <c r="X4"/>
  <c r="W4"/>
  <c r="V4"/>
  <c r="U4"/>
  <c r="IB4"/>
  <c r="HX3"/>
  <c r="HW3"/>
  <c r="HV3"/>
  <c r="HU3"/>
  <c r="HC3"/>
  <c r="HB3"/>
  <c r="HA3"/>
  <c r="GZ3"/>
  <c r="GG3"/>
  <c r="GF3"/>
  <c r="GE3"/>
  <c r="FM3"/>
  <c r="FL3"/>
  <c r="FK3"/>
  <c r="FJ3"/>
  <c r="ER3"/>
  <c r="EQ3"/>
  <c r="EP3"/>
  <c r="EO3"/>
  <c r="EN3"/>
  <c r="DQ3"/>
  <c r="DP3"/>
  <c r="DO3"/>
  <c r="CV3"/>
  <c r="CU3"/>
  <c r="CT3"/>
  <c r="CA3"/>
  <c r="BZ3"/>
  <c r="BY3"/>
  <c r="AS3"/>
  <c r="AR3"/>
  <c r="AQ3"/>
  <c r="AP3"/>
  <c r="X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FM2"/>
  <c r="FL2"/>
  <c r="FK2"/>
  <c r="FJ2"/>
  <c r="FI2"/>
  <c r="ER2"/>
  <c r="EQ2"/>
  <c r="EP2"/>
  <c r="EO2"/>
  <c r="EN2"/>
  <c r="EM2"/>
  <c r="EL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BS2"/>
  <c r="AS2"/>
  <c r="AR2"/>
  <c r="AQ2"/>
  <c r="AP2"/>
  <c r="AO2"/>
  <c r="X2"/>
  <c r="W2"/>
  <c r="V2"/>
  <c r="U2"/>
  <c r="T2"/>
  <c r="C2"/>
  <c r="A1"/>
  <c r="T27" i="5"/>
  <c r="AO27"/>
  <c r="BX27"/>
  <c r="CS27"/>
  <c r="DN27"/>
  <c r="DR27"/>
  <c r="T3"/>
  <c r="AO3"/>
  <c r="BX3"/>
  <c r="CS3"/>
  <c r="DN3"/>
  <c r="EM3"/>
  <c r="FI3"/>
  <c r="GD3"/>
  <c r="GY3"/>
  <c r="HT3"/>
  <c r="T4"/>
  <c r="AO4"/>
  <c r="BX4"/>
  <c r="HZ4"/>
  <c r="CS4"/>
  <c r="DN4"/>
  <c r="EM4"/>
  <c r="FI4"/>
  <c r="GD4"/>
  <c r="GY4"/>
  <c r="HT4"/>
  <c r="IA4"/>
  <c r="T5"/>
  <c r="AO5"/>
  <c r="BX5"/>
  <c r="CS5"/>
  <c r="DN5"/>
  <c r="EM5"/>
  <c r="IA5"/>
  <c r="IK5"/>
  <c r="FI5"/>
  <c r="GD5"/>
  <c r="GY5"/>
  <c r="HT5"/>
  <c r="T6"/>
  <c r="AO6"/>
  <c r="BX6"/>
  <c r="CS6"/>
  <c r="DN6"/>
  <c r="EM6"/>
  <c r="IA6"/>
  <c r="FI6"/>
  <c r="GD6"/>
  <c r="GY6"/>
  <c r="HT6"/>
  <c r="T7"/>
  <c r="AO7"/>
  <c r="BX7"/>
  <c r="CS7"/>
  <c r="DN7"/>
  <c r="EM7"/>
  <c r="IA7"/>
  <c r="FI7"/>
  <c r="GD7"/>
  <c r="GY7"/>
  <c r="HT7"/>
  <c r="T8"/>
  <c r="AO8"/>
  <c r="BX8"/>
  <c r="CS8"/>
  <c r="DN8"/>
  <c r="EM8"/>
  <c r="IA8"/>
  <c r="FI8"/>
  <c r="GD8"/>
  <c r="GY8"/>
  <c r="HT8"/>
  <c r="T9"/>
  <c r="AO9"/>
  <c r="BX9"/>
  <c r="CS9"/>
  <c r="DN9"/>
  <c r="EM9"/>
  <c r="FI9"/>
  <c r="GD9"/>
  <c r="IA9"/>
  <c r="GY9"/>
  <c r="HT9"/>
  <c r="T10"/>
  <c r="AO10"/>
  <c r="BX10"/>
  <c r="HZ10"/>
  <c r="CS10"/>
  <c r="DN10"/>
  <c r="EM10"/>
  <c r="FI10"/>
  <c r="GD10"/>
  <c r="GY10"/>
  <c r="IA10"/>
  <c r="HT10"/>
  <c r="T11"/>
  <c r="AO11"/>
  <c r="HZ11"/>
  <c r="BX11"/>
  <c r="CS11"/>
  <c r="DN11"/>
  <c r="EM11"/>
  <c r="FI11"/>
  <c r="GD11"/>
  <c r="IA11"/>
  <c r="GY11"/>
  <c r="HT11"/>
  <c r="T12"/>
  <c r="AO12"/>
  <c r="HZ12"/>
  <c r="BX12"/>
  <c r="CS12"/>
  <c r="DN12"/>
  <c r="EM12"/>
  <c r="FI12"/>
  <c r="GD12"/>
  <c r="GY12"/>
  <c r="HT12"/>
  <c r="T13"/>
  <c r="HZ13"/>
  <c r="AO13"/>
  <c r="BX13"/>
  <c r="CS13"/>
  <c r="DN13"/>
  <c r="EM13"/>
  <c r="FI13"/>
  <c r="GD13"/>
  <c r="GY13"/>
  <c r="HT13"/>
  <c r="T14"/>
  <c r="AO14"/>
  <c r="BX14"/>
  <c r="IB14"/>
  <c r="CS14"/>
  <c r="DN14"/>
  <c r="EM14"/>
  <c r="FI14"/>
  <c r="GD14"/>
  <c r="GY14"/>
  <c r="HT14"/>
  <c r="T15"/>
  <c r="IB15"/>
  <c r="AO15"/>
  <c r="BX15"/>
  <c r="CS15"/>
  <c r="DN15"/>
  <c r="EM15"/>
  <c r="FI15"/>
  <c r="GD15"/>
  <c r="GY15"/>
  <c r="HT15"/>
  <c r="T16"/>
  <c r="AO16"/>
  <c r="HZ16"/>
  <c r="BX16"/>
  <c r="CS16"/>
  <c r="DN16"/>
  <c r="EM16"/>
  <c r="FI16"/>
  <c r="IA16"/>
  <c r="GD16"/>
  <c r="GY16"/>
  <c r="HT16"/>
  <c r="T17"/>
  <c r="AO17"/>
  <c r="BX17"/>
  <c r="CS17"/>
  <c r="DN17"/>
  <c r="T18"/>
  <c r="AO18"/>
  <c r="BX18"/>
  <c r="CS18"/>
  <c r="DN18"/>
  <c r="T19"/>
  <c r="AO19"/>
  <c r="BX19"/>
  <c r="CS19"/>
  <c r="DN19"/>
  <c r="T20"/>
  <c r="HZ20"/>
  <c r="AO20"/>
  <c r="BX20"/>
  <c r="CS20"/>
  <c r="DN20"/>
  <c r="T21"/>
  <c r="AO21"/>
  <c r="BX21"/>
  <c r="CS21"/>
  <c r="DN21"/>
  <c r="T22"/>
  <c r="HZ22"/>
  <c r="AO22"/>
  <c r="BX22"/>
  <c r="CS22"/>
  <c r="DN22"/>
  <c r="T23"/>
  <c r="AO23"/>
  <c r="BX23"/>
  <c r="CB23"/>
  <c r="CS23"/>
  <c r="DN23"/>
  <c r="T24"/>
  <c r="AO24"/>
  <c r="BX24"/>
  <c r="CS24"/>
  <c r="DN24"/>
  <c r="T25"/>
  <c r="IB25"/>
  <c r="AO25"/>
  <c r="BX25"/>
  <c r="CS25"/>
  <c r="DN25"/>
  <c r="T26"/>
  <c r="AO26"/>
  <c r="BX26"/>
  <c r="IB26"/>
  <c r="CS26"/>
  <c r="DN26"/>
  <c r="HT27"/>
  <c r="HX27"/>
  <c r="HT17"/>
  <c r="HT18"/>
  <c r="HT19"/>
  <c r="HX20"/>
  <c r="HT20"/>
  <c r="HT21"/>
  <c r="HT22"/>
  <c r="HT23"/>
  <c r="HX23"/>
  <c r="HT24"/>
  <c r="HT25"/>
  <c r="HT26"/>
  <c r="HW27"/>
  <c r="HV27"/>
  <c r="HU27"/>
  <c r="GY27"/>
  <c r="GY17"/>
  <c r="GY18"/>
  <c r="GY19"/>
  <c r="HC21"/>
  <c r="GY20"/>
  <c r="GY21"/>
  <c r="GY22"/>
  <c r="GY23"/>
  <c r="GY24"/>
  <c r="GY25"/>
  <c r="HC25"/>
  <c r="GY26"/>
  <c r="HC26"/>
  <c r="HB27"/>
  <c r="HA27"/>
  <c r="GZ27"/>
  <c r="GD27"/>
  <c r="GD17"/>
  <c r="GD18"/>
  <c r="GD19"/>
  <c r="GD20"/>
  <c r="GD21"/>
  <c r="GH17"/>
  <c r="GD22"/>
  <c r="GD23"/>
  <c r="GD24"/>
  <c r="GD25"/>
  <c r="GD26"/>
  <c r="GH26"/>
  <c r="GG27"/>
  <c r="GF27"/>
  <c r="GE27"/>
  <c r="FI27"/>
  <c r="FI17"/>
  <c r="FI18"/>
  <c r="FM18"/>
  <c r="FI19"/>
  <c r="FI20"/>
  <c r="FI21"/>
  <c r="FI22"/>
  <c r="FM17"/>
  <c r="FI23"/>
  <c r="FI24"/>
  <c r="FI25"/>
  <c r="FI26"/>
  <c r="FL27"/>
  <c r="FK27"/>
  <c r="FJ27"/>
  <c r="EM27"/>
  <c r="EM17"/>
  <c r="EM18"/>
  <c r="ER27"/>
  <c r="EM19"/>
  <c r="EM20"/>
  <c r="EM21"/>
  <c r="EM22"/>
  <c r="EQ22"/>
  <c r="EM23"/>
  <c r="EM24"/>
  <c r="EM25"/>
  <c r="EQ25"/>
  <c r="EM26"/>
  <c r="EQ27"/>
  <c r="EP27"/>
  <c r="EO27"/>
  <c r="EN27"/>
  <c r="DQ27"/>
  <c r="DP27"/>
  <c r="DO27"/>
  <c r="CV27"/>
  <c r="CU27"/>
  <c r="CT27"/>
  <c r="CA27"/>
  <c r="BZ27"/>
  <c r="BY27"/>
  <c r="AR27"/>
  <c r="AQ27"/>
  <c r="AP27"/>
  <c r="W27"/>
  <c r="V27"/>
  <c r="U27"/>
  <c r="IA27"/>
  <c r="HW26"/>
  <c r="HV26"/>
  <c r="HU26"/>
  <c r="HB26"/>
  <c r="HA26"/>
  <c r="GZ26"/>
  <c r="GG26"/>
  <c r="GF26"/>
  <c r="GE26"/>
  <c r="FL26"/>
  <c r="FK26"/>
  <c r="FJ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IA25"/>
  <c r="HW24"/>
  <c r="HV24"/>
  <c r="HU24"/>
  <c r="HB24"/>
  <c r="HA24"/>
  <c r="GZ24"/>
  <c r="GG24"/>
  <c r="GF24"/>
  <c r="GE24"/>
  <c r="FL24"/>
  <c r="FK24"/>
  <c r="FJ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IA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HW22"/>
  <c r="HV22"/>
  <c r="HU22"/>
  <c r="HC22"/>
  <c r="HB22"/>
  <c r="HA22"/>
  <c r="GZ22"/>
  <c r="GG22"/>
  <c r="GF22"/>
  <c r="GE22"/>
  <c r="FL22"/>
  <c r="FK22"/>
  <c r="FJ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IB22"/>
  <c r="IA22"/>
  <c r="HW21"/>
  <c r="HV21"/>
  <c r="HU21"/>
  <c r="HB21"/>
  <c r="HA21"/>
  <c r="GZ21"/>
  <c r="GG21"/>
  <c r="GF21"/>
  <c r="GE21"/>
  <c r="FL21"/>
  <c r="FK21"/>
  <c r="FJ21"/>
  <c r="EQ21"/>
  <c r="EP21"/>
  <c r="EO21"/>
  <c r="EN21"/>
  <c r="DQ21"/>
  <c r="DP21"/>
  <c r="DO21"/>
  <c r="CV21"/>
  <c r="CU21"/>
  <c r="CT21"/>
  <c r="CA21"/>
  <c r="BZ21"/>
  <c r="BY21"/>
  <c r="AR21"/>
  <c r="AQ21"/>
  <c r="AP21"/>
  <c r="W21"/>
  <c r="V21"/>
  <c r="U21"/>
  <c r="IA21"/>
  <c r="HW20"/>
  <c r="HV20"/>
  <c r="HU20"/>
  <c r="HB20"/>
  <c r="HA20"/>
  <c r="GZ20"/>
  <c r="GG20"/>
  <c r="GF20"/>
  <c r="GE20"/>
  <c r="FL20"/>
  <c r="FK20"/>
  <c r="FJ20"/>
  <c r="EP20"/>
  <c r="EO20"/>
  <c r="EN20"/>
  <c r="DQ20"/>
  <c r="DP20"/>
  <c r="DO20"/>
  <c r="CV20"/>
  <c r="CU20"/>
  <c r="CT20"/>
  <c r="CA20"/>
  <c r="BZ20"/>
  <c r="BY20"/>
  <c r="AR20"/>
  <c r="AQ20"/>
  <c r="AP20"/>
  <c r="W20"/>
  <c r="V20"/>
  <c r="U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V19"/>
  <c r="CU19"/>
  <c r="CT19"/>
  <c r="CA19"/>
  <c r="BZ19"/>
  <c r="BY19"/>
  <c r="AR19"/>
  <c r="AQ19"/>
  <c r="AP19"/>
  <c r="W19"/>
  <c r="V19"/>
  <c r="U19"/>
  <c r="IA19"/>
  <c r="HX18"/>
  <c r="HW18"/>
  <c r="HV18"/>
  <c r="HU18"/>
  <c r="HB18"/>
  <c r="HA18"/>
  <c r="GZ18"/>
  <c r="GG18"/>
  <c r="GF18"/>
  <c r="GE18"/>
  <c r="FL18"/>
  <c r="FK18"/>
  <c r="FJ18"/>
  <c r="EQ18"/>
  <c r="EP18"/>
  <c r="EO18"/>
  <c r="EN18"/>
  <c r="DQ18"/>
  <c r="DP18"/>
  <c r="DO18"/>
  <c r="CV18"/>
  <c r="CU18"/>
  <c r="CT18"/>
  <c r="CA18"/>
  <c r="BZ18"/>
  <c r="BY18"/>
  <c r="AR18"/>
  <c r="AQ18"/>
  <c r="AP18"/>
  <c r="W18"/>
  <c r="V18"/>
  <c r="U18"/>
  <c r="IB18"/>
  <c r="IA18"/>
  <c r="HW17"/>
  <c r="HV17"/>
  <c r="HU17"/>
  <c r="HB17"/>
  <c r="HA17"/>
  <c r="GZ17"/>
  <c r="GG17"/>
  <c r="GF17"/>
  <c r="GE17"/>
  <c r="FL17"/>
  <c r="FK17"/>
  <c r="FJ17"/>
  <c r="EQ17"/>
  <c r="EP17"/>
  <c r="EO17"/>
  <c r="EN17"/>
  <c r="DQ17"/>
  <c r="DP17"/>
  <c r="DO17"/>
  <c r="CV17"/>
  <c r="CU17"/>
  <c r="CT17"/>
  <c r="CA17"/>
  <c r="BZ17"/>
  <c r="BY17"/>
  <c r="AR17"/>
  <c r="AQ17"/>
  <c r="AP17"/>
  <c r="W17"/>
  <c r="V17"/>
  <c r="U17"/>
  <c r="HW16"/>
  <c r="HV16"/>
  <c r="HU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A16"/>
  <c r="BZ16"/>
  <c r="BY16"/>
  <c r="AR16"/>
  <c r="AQ16"/>
  <c r="AP16"/>
  <c r="W16"/>
  <c r="V16"/>
  <c r="U16"/>
  <c r="HW15"/>
  <c r="HV15"/>
  <c r="HU15"/>
  <c r="HB15"/>
  <c r="HA15"/>
  <c r="GZ15"/>
  <c r="GG15"/>
  <c r="GF15"/>
  <c r="GE15"/>
  <c r="FL15"/>
  <c r="FK15"/>
  <c r="FJ15"/>
  <c r="EP15"/>
  <c r="EO15"/>
  <c r="EN15"/>
  <c r="DQ15"/>
  <c r="DP15"/>
  <c r="DO15"/>
  <c r="CV15"/>
  <c r="CU15"/>
  <c r="CT15"/>
  <c r="CA15"/>
  <c r="BZ15"/>
  <c r="BY15"/>
  <c r="AR15"/>
  <c r="AQ15"/>
  <c r="AP15"/>
  <c r="W15"/>
  <c r="V15"/>
  <c r="U15"/>
  <c r="HW14"/>
  <c r="HV14"/>
  <c r="HU14"/>
  <c r="HB14"/>
  <c r="HA14"/>
  <c r="GZ14"/>
  <c r="GG14"/>
  <c r="GF14"/>
  <c r="GE14"/>
  <c r="FL14"/>
  <c r="FK14"/>
  <c r="FJ14"/>
  <c r="EQ14"/>
  <c r="EP14"/>
  <c r="EO14"/>
  <c r="EN14"/>
  <c r="DQ14"/>
  <c r="DP14"/>
  <c r="DO14"/>
  <c r="CV14"/>
  <c r="CU14"/>
  <c r="CT14"/>
  <c r="CA14"/>
  <c r="BZ14"/>
  <c r="BY14"/>
  <c r="AR14"/>
  <c r="AQ14"/>
  <c r="AP14"/>
  <c r="W14"/>
  <c r="V14"/>
  <c r="U14"/>
  <c r="HW13"/>
  <c r="HV13"/>
  <c r="HU13"/>
  <c r="HB13"/>
  <c r="HA13"/>
  <c r="GZ13"/>
  <c r="GG13"/>
  <c r="GF13"/>
  <c r="GE13"/>
  <c r="FL13"/>
  <c r="FK13"/>
  <c r="FJ13"/>
  <c r="EQ13"/>
  <c r="EP13"/>
  <c r="EO13"/>
  <c r="EN13"/>
  <c r="DQ13"/>
  <c r="DP13"/>
  <c r="DO13"/>
  <c r="CV13"/>
  <c r="CU13"/>
  <c r="CT13"/>
  <c r="CA13"/>
  <c r="BZ13"/>
  <c r="BY13"/>
  <c r="AR13"/>
  <c r="AQ13"/>
  <c r="AP13"/>
  <c r="W13"/>
  <c r="V13"/>
  <c r="U13"/>
  <c r="HW12"/>
  <c r="HV12"/>
  <c r="HU12"/>
  <c r="HB12"/>
  <c r="HA12"/>
  <c r="GZ12"/>
  <c r="GG12"/>
  <c r="GF12"/>
  <c r="GE12"/>
  <c r="FL12"/>
  <c r="FK12"/>
  <c r="FJ12"/>
  <c r="EQ12"/>
  <c r="EP12"/>
  <c r="EO12"/>
  <c r="EN12"/>
  <c r="DQ12"/>
  <c r="DP12"/>
  <c r="DO12"/>
  <c r="CV12"/>
  <c r="CU12"/>
  <c r="CT12"/>
  <c r="CA12"/>
  <c r="BZ12"/>
  <c r="BY12"/>
  <c r="AR12"/>
  <c r="AQ12"/>
  <c r="AP12"/>
  <c r="W12"/>
  <c r="V12"/>
  <c r="U12"/>
  <c r="HW11"/>
  <c r="HV11"/>
  <c r="HU11"/>
  <c r="HB11"/>
  <c r="HA11"/>
  <c r="GZ11"/>
  <c r="GG11"/>
  <c r="GF11"/>
  <c r="GE11"/>
  <c r="FL11"/>
  <c r="FK11"/>
  <c r="FJ11"/>
  <c r="EQ11"/>
  <c r="EP11"/>
  <c r="EO11"/>
  <c r="EN11"/>
  <c r="DQ11"/>
  <c r="DP11"/>
  <c r="DO11"/>
  <c r="CV11"/>
  <c r="CU11"/>
  <c r="CT11"/>
  <c r="CA11"/>
  <c r="BZ11"/>
  <c r="BY11"/>
  <c r="AR11"/>
  <c r="AQ11"/>
  <c r="AP11"/>
  <c r="W11"/>
  <c r="V11"/>
  <c r="U11"/>
  <c r="HW10"/>
  <c r="HV10"/>
  <c r="HU10"/>
  <c r="HB10"/>
  <c r="HA10"/>
  <c r="GZ10"/>
  <c r="GG10"/>
  <c r="GF10"/>
  <c r="GE10"/>
  <c r="FL10"/>
  <c r="FK10"/>
  <c r="FJ10"/>
  <c r="EQ10"/>
  <c r="EP10"/>
  <c r="EO10"/>
  <c r="EN10"/>
  <c r="DQ10"/>
  <c r="DP10"/>
  <c r="DO10"/>
  <c r="CV10"/>
  <c r="CU10"/>
  <c r="CT10"/>
  <c r="CA10"/>
  <c r="BZ10"/>
  <c r="BY10"/>
  <c r="AR10"/>
  <c r="AQ10"/>
  <c r="AP10"/>
  <c r="W10"/>
  <c r="V10"/>
  <c r="U10"/>
  <c r="IB10"/>
  <c r="HW9"/>
  <c r="HV9"/>
  <c r="HU9"/>
  <c r="HB9"/>
  <c r="HA9"/>
  <c r="GZ9"/>
  <c r="GG9"/>
  <c r="GF9"/>
  <c r="GE9"/>
  <c r="FL9"/>
  <c r="FK9"/>
  <c r="FJ9"/>
  <c r="EQ9"/>
  <c r="EP9"/>
  <c r="EO9"/>
  <c r="EN9"/>
  <c r="DQ9"/>
  <c r="DP9"/>
  <c r="DO9"/>
  <c r="CV9"/>
  <c r="CU9"/>
  <c r="CT9"/>
  <c r="CA9"/>
  <c r="BZ9"/>
  <c r="BY9"/>
  <c r="AR9"/>
  <c r="AQ9"/>
  <c r="AP9"/>
  <c r="W9"/>
  <c r="V9"/>
  <c r="U9"/>
  <c r="HW8"/>
  <c r="HV8"/>
  <c r="HU8"/>
  <c r="HB8"/>
  <c r="HA8"/>
  <c r="GZ8"/>
  <c r="GG8"/>
  <c r="GF8"/>
  <c r="GE8"/>
  <c r="FL8"/>
  <c r="FK8"/>
  <c r="FJ8"/>
  <c r="EQ8"/>
  <c r="EP8"/>
  <c r="EO8"/>
  <c r="EN8"/>
  <c r="DQ8"/>
  <c r="DP8"/>
  <c r="DO8"/>
  <c r="CV8"/>
  <c r="CU8"/>
  <c r="CT8"/>
  <c r="CA8"/>
  <c r="BZ8"/>
  <c r="BY8"/>
  <c r="AR8"/>
  <c r="AQ8"/>
  <c r="AP8"/>
  <c r="W8"/>
  <c r="V8"/>
  <c r="U8"/>
  <c r="HW7"/>
  <c r="HV7"/>
  <c r="HU7"/>
  <c r="HB7"/>
  <c r="HA7"/>
  <c r="GZ7"/>
  <c r="GG7"/>
  <c r="GF7"/>
  <c r="GE7"/>
  <c r="FL7"/>
  <c r="FK7"/>
  <c r="FJ7"/>
  <c r="EQ7"/>
  <c r="EP7"/>
  <c r="EO7"/>
  <c r="EN7"/>
  <c r="DQ7"/>
  <c r="DP7"/>
  <c r="DO7"/>
  <c r="CV7"/>
  <c r="CU7"/>
  <c r="CT7"/>
  <c r="CA7"/>
  <c r="BZ7"/>
  <c r="BY7"/>
  <c r="AR7"/>
  <c r="AQ7"/>
  <c r="AP7"/>
  <c r="W7"/>
  <c r="V7"/>
  <c r="U7"/>
  <c r="HW6"/>
  <c r="HV6"/>
  <c r="HU6"/>
  <c r="HB6"/>
  <c r="HA6"/>
  <c r="GZ6"/>
  <c r="GG6"/>
  <c r="GF6"/>
  <c r="GE6"/>
  <c r="FL6"/>
  <c r="FK6"/>
  <c r="FJ6"/>
  <c r="EQ6"/>
  <c r="EP6"/>
  <c r="EO6"/>
  <c r="EN6"/>
  <c r="DQ6"/>
  <c r="DP6"/>
  <c r="DO6"/>
  <c r="CV6"/>
  <c r="CU6"/>
  <c r="CT6"/>
  <c r="CA6"/>
  <c r="BZ6"/>
  <c r="BY6"/>
  <c r="AR6"/>
  <c r="AQ6"/>
  <c r="AP6"/>
  <c r="W6"/>
  <c r="V6"/>
  <c r="U6"/>
  <c r="HW5"/>
  <c r="HV5"/>
  <c r="HU5"/>
  <c r="HB5"/>
  <c r="HA5"/>
  <c r="GZ5"/>
  <c r="GG5"/>
  <c r="GF5"/>
  <c r="GE5"/>
  <c r="FL5"/>
  <c r="FK5"/>
  <c r="FJ5"/>
  <c r="EQ5"/>
  <c r="EP5"/>
  <c r="EO5"/>
  <c r="EN5"/>
  <c r="DQ5"/>
  <c r="DP5"/>
  <c r="DO5"/>
  <c r="CV5"/>
  <c r="CU5"/>
  <c r="CT5"/>
  <c r="CA5"/>
  <c r="BZ5"/>
  <c r="BY5"/>
  <c r="AR5"/>
  <c r="AQ5"/>
  <c r="AP5"/>
  <c r="W5"/>
  <c r="V5"/>
  <c r="U5"/>
  <c r="HW4"/>
  <c r="HV4"/>
  <c r="HU4"/>
  <c r="HB4"/>
  <c r="HA4"/>
  <c r="GZ4"/>
  <c r="GG4"/>
  <c r="GF4"/>
  <c r="GE4"/>
  <c r="FL4"/>
  <c r="FK4"/>
  <c r="FJ4"/>
  <c r="EQ4"/>
  <c r="EP4"/>
  <c r="EO4"/>
  <c r="EN4"/>
  <c r="DQ4"/>
  <c r="DP4"/>
  <c r="DO4"/>
  <c r="CV4"/>
  <c r="CU4"/>
  <c r="CT4"/>
  <c r="CA4"/>
  <c r="BZ4"/>
  <c r="BY4"/>
  <c r="AR4"/>
  <c r="AQ4"/>
  <c r="AP4"/>
  <c r="W4"/>
  <c r="V4"/>
  <c r="U4"/>
  <c r="IB4"/>
  <c r="HW3"/>
  <c r="HV3"/>
  <c r="HU3"/>
  <c r="HB3"/>
  <c r="HA3"/>
  <c r="GZ3"/>
  <c r="GG3"/>
  <c r="GF3"/>
  <c r="GE3"/>
  <c r="FL3"/>
  <c r="FK3"/>
  <c r="FJ3"/>
  <c r="EP3"/>
  <c r="EO3"/>
  <c r="EN3"/>
  <c r="DQ3"/>
  <c r="DP3"/>
  <c r="DO3"/>
  <c r="CV3"/>
  <c r="CU3"/>
  <c r="CT3"/>
  <c r="CA3"/>
  <c r="BZ3"/>
  <c r="BY3"/>
  <c r="AR3"/>
  <c r="AQ3"/>
  <c r="AP3"/>
  <c r="W3"/>
  <c r="V3"/>
  <c r="U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GC2"/>
  <c r="FM2"/>
  <c r="FL2"/>
  <c r="FK2"/>
  <c r="FJ2"/>
  <c r="FI2"/>
  <c r="ER2"/>
  <c r="EQ2"/>
  <c r="EP2"/>
  <c r="EO2"/>
  <c r="EN2"/>
  <c r="EM2"/>
  <c r="EL2"/>
  <c r="EK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AS2"/>
  <c r="AR2"/>
  <c r="AQ2"/>
  <c r="AP2"/>
  <c r="AO2"/>
  <c r="AN2"/>
  <c r="X2"/>
  <c r="W2"/>
  <c r="V2"/>
  <c r="U2"/>
  <c r="T2"/>
  <c r="C2"/>
  <c r="A1"/>
  <c r="T27" i="4"/>
  <c r="AO27"/>
  <c r="BX27"/>
  <c r="CS27"/>
  <c r="DN27"/>
  <c r="T3"/>
  <c r="HZ3"/>
  <c r="AO3"/>
  <c r="BX3"/>
  <c r="CS3"/>
  <c r="DN3"/>
  <c r="EM3"/>
  <c r="FI3"/>
  <c r="GD3"/>
  <c r="GY3"/>
  <c r="HT3"/>
  <c r="T4"/>
  <c r="AO4"/>
  <c r="BX4"/>
  <c r="CS4"/>
  <c r="DN4"/>
  <c r="EM4"/>
  <c r="GY4"/>
  <c r="HT4"/>
  <c r="IA4"/>
  <c r="FI4"/>
  <c r="GD4"/>
  <c r="T5"/>
  <c r="AO5"/>
  <c r="BX5"/>
  <c r="CS5"/>
  <c r="DN5"/>
  <c r="EM5"/>
  <c r="GY5"/>
  <c r="HT5"/>
  <c r="IA5"/>
  <c r="FI5"/>
  <c r="GD5"/>
  <c r="T6"/>
  <c r="AO6"/>
  <c r="BX6"/>
  <c r="CS6"/>
  <c r="CW27"/>
  <c r="DN6"/>
  <c r="EM6"/>
  <c r="FI6"/>
  <c r="IA6"/>
  <c r="GD6"/>
  <c r="GY6"/>
  <c r="HT6"/>
  <c r="T7"/>
  <c r="HZ7"/>
  <c r="AO7"/>
  <c r="BX7"/>
  <c r="CS7"/>
  <c r="DN7"/>
  <c r="EM7"/>
  <c r="FI7"/>
  <c r="GD7"/>
  <c r="GY7"/>
  <c r="HT7"/>
  <c r="HT8"/>
  <c r="HT9"/>
  <c r="HT11"/>
  <c r="HT10"/>
  <c r="T8"/>
  <c r="HZ8"/>
  <c r="AO8"/>
  <c r="BX8"/>
  <c r="CS8"/>
  <c r="DN8"/>
  <c r="EM8"/>
  <c r="GY8"/>
  <c r="IA8"/>
  <c r="FI8"/>
  <c r="GD8"/>
  <c r="GY9"/>
  <c r="GY10"/>
  <c r="GY11"/>
  <c r="T9"/>
  <c r="HZ9"/>
  <c r="AO9"/>
  <c r="BX9"/>
  <c r="CS9"/>
  <c r="DN9"/>
  <c r="EM9"/>
  <c r="FI9"/>
  <c r="GD9"/>
  <c r="T10"/>
  <c r="AO10"/>
  <c r="BX10"/>
  <c r="CS10"/>
  <c r="DN10"/>
  <c r="EM10"/>
  <c r="FI10"/>
  <c r="GD10"/>
  <c r="IA10"/>
  <c r="T11"/>
  <c r="AO11"/>
  <c r="BX11"/>
  <c r="HZ11"/>
  <c r="CS11"/>
  <c r="DN11"/>
  <c r="EM11"/>
  <c r="FI11"/>
  <c r="GD11"/>
  <c r="T12"/>
  <c r="AO12"/>
  <c r="HZ12"/>
  <c r="IF23"/>
  <c r="BX12"/>
  <c r="CS12"/>
  <c r="DN12"/>
  <c r="T13"/>
  <c r="AO13"/>
  <c r="BX13"/>
  <c r="CS13"/>
  <c r="DN13"/>
  <c r="T14"/>
  <c r="AO14"/>
  <c r="BX14"/>
  <c r="CS14"/>
  <c r="DN14"/>
  <c r="HZ14"/>
  <c r="IK14"/>
  <c r="D98" i="1"/>
  <c r="T15" i="4"/>
  <c r="AO15"/>
  <c r="HZ15"/>
  <c r="IK15"/>
  <c r="D99" i="1"/>
  <c r="BX15" i="4"/>
  <c r="CS15"/>
  <c r="DN15"/>
  <c r="T16"/>
  <c r="AO16"/>
  <c r="BX16"/>
  <c r="CS16"/>
  <c r="DN16"/>
  <c r="T17"/>
  <c r="AO17"/>
  <c r="HZ17"/>
  <c r="IK17"/>
  <c r="D85" i="1"/>
  <c r="BX17" i="4"/>
  <c r="CS17"/>
  <c r="DN17"/>
  <c r="T18"/>
  <c r="AO18"/>
  <c r="BX18"/>
  <c r="CS18"/>
  <c r="DN18"/>
  <c r="T19"/>
  <c r="AO19"/>
  <c r="BX19"/>
  <c r="CS19"/>
  <c r="DN19"/>
  <c r="T20"/>
  <c r="AO20"/>
  <c r="AS20"/>
  <c r="BX20"/>
  <c r="CS20"/>
  <c r="DN20"/>
  <c r="DR20"/>
  <c r="T21"/>
  <c r="AO21"/>
  <c r="BX21"/>
  <c r="CS21"/>
  <c r="DN21"/>
  <c r="T22"/>
  <c r="HZ22"/>
  <c r="IK22"/>
  <c r="D90" i="1"/>
  <c r="AO22" i="4"/>
  <c r="BX22"/>
  <c r="CS22"/>
  <c r="DN22"/>
  <c r="T23"/>
  <c r="AO23"/>
  <c r="BX23"/>
  <c r="CS23"/>
  <c r="DN23"/>
  <c r="DR23"/>
  <c r="T24"/>
  <c r="AO24"/>
  <c r="BX24"/>
  <c r="CS24"/>
  <c r="DN24"/>
  <c r="HZ24"/>
  <c r="IK24"/>
  <c r="D92" i="1"/>
  <c r="T25" i="4"/>
  <c r="AO25"/>
  <c r="BX25"/>
  <c r="CS25"/>
  <c r="DN25"/>
  <c r="T26"/>
  <c r="HZ26"/>
  <c r="AO26"/>
  <c r="BX26"/>
  <c r="CB26"/>
  <c r="CS26"/>
  <c r="DN26"/>
  <c r="HT27"/>
  <c r="HT12"/>
  <c r="HT13"/>
  <c r="HT14"/>
  <c r="HT15"/>
  <c r="HT16"/>
  <c r="HT17"/>
  <c r="HT18"/>
  <c r="HT19"/>
  <c r="HT20"/>
  <c r="HT21"/>
  <c r="HT22"/>
  <c r="HT23"/>
  <c r="HT24"/>
  <c r="HT25"/>
  <c r="HT26"/>
  <c r="HX26"/>
  <c r="HW27"/>
  <c r="HV27"/>
  <c r="HU27"/>
  <c r="GY27"/>
  <c r="GY12"/>
  <c r="GY13"/>
  <c r="GY14"/>
  <c r="GY15"/>
  <c r="GY16"/>
  <c r="GY17"/>
  <c r="GY18"/>
  <c r="GY19"/>
  <c r="GY20"/>
  <c r="GY21"/>
  <c r="HC21"/>
  <c r="GY22"/>
  <c r="GY23"/>
  <c r="GY24"/>
  <c r="GY25"/>
  <c r="HC25"/>
  <c r="GY26"/>
  <c r="HC27"/>
  <c r="HB27"/>
  <c r="HA27"/>
  <c r="GZ27"/>
  <c r="GD27"/>
  <c r="GD12"/>
  <c r="GD13"/>
  <c r="GD14"/>
  <c r="GD15"/>
  <c r="GD16"/>
  <c r="GD17"/>
  <c r="GD18"/>
  <c r="GD19"/>
  <c r="GD20"/>
  <c r="GD21"/>
  <c r="GD22"/>
  <c r="GD23"/>
  <c r="GD24"/>
  <c r="GD25"/>
  <c r="GD26"/>
  <c r="GG27"/>
  <c r="GF27"/>
  <c r="GE27"/>
  <c r="FI27"/>
  <c r="FI12"/>
  <c r="FI13"/>
  <c r="FI14"/>
  <c r="FI15"/>
  <c r="FI16"/>
  <c r="FI17"/>
  <c r="FI18"/>
  <c r="FI19"/>
  <c r="FI20"/>
  <c r="FI21"/>
  <c r="FI22"/>
  <c r="FI23"/>
  <c r="FI24"/>
  <c r="FI25"/>
  <c r="FM25"/>
  <c r="FI26"/>
  <c r="FL27"/>
  <c r="FK27"/>
  <c r="FJ27"/>
  <c r="EM27"/>
  <c r="ER27"/>
  <c r="EQ27"/>
  <c r="EM12"/>
  <c r="EM13"/>
  <c r="IA13"/>
  <c r="EM14"/>
  <c r="EM15"/>
  <c r="EM16"/>
  <c r="EM17"/>
  <c r="EM18"/>
  <c r="IB18"/>
  <c r="EM19"/>
  <c r="EM20"/>
  <c r="EM21"/>
  <c r="EQ21"/>
  <c r="EM22"/>
  <c r="EM23"/>
  <c r="ER23"/>
  <c r="EM24"/>
  <c r="IB24"/>
  <c r="EM25"/>
  <c r="EM26"/>
  <c r="ER26"/>
  <c r="EP27"/>
  <c r="EO27"/>
  <c r="EN27"/>
  <c r="DQ27"/>
  <c r="DP27"/>
  <c r="DO27"/>
  <c r="CV27"/>
  <c r="CU27"/>
  <c r="CT27"/>
  <c r="CA27"/>
  <c r="BZ27"/>
  <c r="BY27"/>
  <c r="AR27"/>
  <c r="AQ27"/>
  <c r="AP27"/>
  <c r="X27"/>
  <c r="W27"/>
  <c r="V27"/>
  <c r="U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W26"/>
  <c r="CV26"/>
  <c r="CU26"/>
  <c r="CT26"/>
  <c r="CA26"/>
  <c r="BZ26"/>
  <c r="BY26"/>
  <c r="AR26"/>
  <c r="AQ26"/>
  <c r="AP26"/>
  <c r="X26"/>
  <c r="W26"/>
  <c r="V26"/>
  <c r="U26"/>
  <c r="IA26"/>
  <c r="HW25"/>
  <c r="HV25"/>
  <c r="HU25"/>
  <c r="HB25"/>
  <c r="HA25"/>
  <c r="GZ25"/>
  <c r="GG25"/>
  <c r="GF25"/>
  <c r="GE25"/>
  <c r="FL25"/>
  <c r="FK25"/>
  <c r="FJ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IB25"/>
  <c r="HW24"/>
  <c r="HV24"/>
  <c r="HU24"/>
  <c r="HB24"/>
  <c r="HA24"/>
  <c r="GZ24"/>
  <c r="GG24"/>
  <c r="GF24"/>
  <c r="GE24"/>
  <c r="FL24"/>
  <c r="FK24"/>
  <c r="FJ24"/>
  <c r="ER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IA23"/>
  <c r="HW22"/>
  <c r="HV22"/>
  <c r="HU22"/>
  <c r="HB22"/>
  <c r="HA22"/>
  <c r="GZ22"/>
  <c r="GH22"/>
  <c r="GG22"/>
  <c r="GF22"/>
  <c r="GE22"/>
  <c r="FL22"/>
  <c r="FK22"/>
  <c r="FJ22"/>
  <c r="EQ22"/>
  <c r="EP22"/>
  <c r="EO22"/>
  <c r="EN22"/>
  <c r="DQ22"/>
  <c r="DP22"/>
  <c r="DO22"/>
  <c r="CW22"/>
  <c r="CV22"/>
  <c r="CU22"/>
  <c r="CT22"/>
  <c r="CB22"/>
  <c r="CA22"/>
  <c r="BZ22"/>
  <c r="BY22"/>
  <c r="AR22"/>
  <c r="AQ22"/>
  <c r="AP22"/>
  <c r="X22"/>
  <c r="W22"/>
  <c r="V22"/>
  <c r="U22"/>
  <c r="IB22"/>
  <c r="IA22"/>
  <c r="HW21"/>
  <c r="HV21"/>
  <c r="HU21"/>
  <c r="HB21"/>
  <c r="HA21"/>
  <c r="GZ21"/>
  <c r="GG21"/>
  <c r="GF21"/>
  <c r="GE21"/>
  <c r="FL21"/>
  <c r="FK21"/>
  <c r="FJ21"/>
  <c r="ER21"/>
  <c r="EP21"/>
  <c r="EO21"/>
  <c r="EN21"/>
  <c r="DQ21"/>
  <c r="DP21"/>
  <c r="DO21"/>
  <c r="CW21"/>
  <c r="CV21"/>
  <c r="CU21"/>
  <c r="CT21"/>
  <c r="CA21"/>
  <c r="BZ21"/>
  <c r="BY21"/>
  <c r="AR21"/>
  <c r="AQ21"/>
  <c r="AP21"/>
  <c r="X21"/>
  <c r="W21"/>
  <c r="V21"/>
  <c r="U21"/>
  <c r="IB21"/>
  <c r="HW20"/>
  <c r="HV20"/>
  <c r="HU20"/>
  <c r="HB20"/>
  <c r="HA20"/>
  <c r="GZ20"/>
  <c r="GG20"/>
  <c r="GF20"/>
  <c r="GE20"/>
  <c r="FM20"/>
  <c r="FL20"/>
  <c r="FK20"/>
  <c r="FJ20"/>
  <c r="EQ20"/>
  <c r="EP20"/>
  <c r="EO20"/>
  <c r="EN20"/>
  <c r="DQ20"/>
  <c r="DP20"/>
  <c r="DO20"/>
  <c r="CV20"/>
  <c r="CU20"/>
  <c r="CT20"/>
  <c r="CB20"/>
  <c r="CA20"/>
  <c r="BZ20"/>
  <c r="BY20"/>
  <c r="AR20"/>
  <c r="AQ20"/>
  <c r="AP20"/>
  <c r="W20"/>
  <c r="V20"/>
  <c r="U20"/>
  <c r="IB20"/>
  <c r="IA20"/>
  <c r="HW19"/>
  <c r="HV19"/>
  <c r="HU19"/>
  <c r="HB19"/>
  <c r="HA19"/>
  <c r="GZ19"/>
  <c r="GG19"/>
  <c r="GF19"/>
  <c r="GE19"/>
  <c r="FL19"/>
  <c r="FK19"/>
  <c r="FJ19"/>
  <c r="ER19"/>
  <c r="EQ19"/>
  <c r="EP19"/>
  <c r="EO19"/>
  <c r="EN19"/>
  <c r="DQ19"/>
  <c r="DP19"/>
  <c r="DO19"/>
  <c r="CV19"/>
  <c r="CU19"/>
  <c r="CT19"/>
  <c r="CB19"/>
  <c r="CA19"/>
  <c r="BZ19"/>
  <c r="BY19"/>
  <c r="AR19"/>
  <c r="AQ19"/>
  <c r="AP19"/>
  <c r="W19"/>
  <c r="V19"/>
  <c r="U19"/>
  <c r="HW18"/>
  <c r="HV18"/>
  <c r="HU18"/>
  <c r="HB18"/>
  <c r="HA18"/>
  <c r="GZ18"/>
  <c r="GG18"/>
  <c r="GF18"/>
  <c r="GE18"/>
  <c r="FL18"/>
  <c r="FK18"/>
  <c r="FJ18"/>
  <c r="ER18"/>
  <c r="EQ18"/>
  <c r="EP18"/>
  <c r="EO18"/>
  <c r="EN18"/>
  <c r="DQ18"/>
  <c r="DP18"/>
  <c r="DO18"/>
  <c r="CW18"/>
  <c r="CV18"/>
  <c r="CU18"/>
  <c r="CT18"/>
  <c r="CB18"/>
  <c r="CA18"/>
  <c r="BZ18"/>
  <c r="BY18"/>
  <c r="AR18"/>
  <c r="AQ18"/>
  <c r="AP18"/>
  <c r="X18"/>
  <c r="W18"/>
  <c r="V18"/>
  <c r="U18"/>
  <c r="IA18"/>
  <c r="HW17"/>
  <c r="HV17"/>
  <c r="HU17"/>
  <c r="HB17"/>
  <c r="HA17"/>
  <c r="GZ17"/>
  <c r="GG17"/>
  <c r="GF17"/>
  <c r="GE17"/>
  <c r="FM17"/>
  <c r="FL17"/>
  <c r="FK17"/>
  <c r="FJ17"/>
  <c r="ER17"/>
  <c r="EQ17"/>
  <c r="EP17"/>
  <c r="EO17"/>
  <c r="EN17"/>
  <c r="DQ17"/>
  <c r="DP17"/>
  <c r="DO17"/>
  <c r="CW17"/>
  <c r="CV17"/>
  <c r="CU17"/>
  <c r="CT17"/>
  <c r="CB17"/>
  <c r="CA17"/>
  <c r="BZ17"/>
  <c r="BY17"/>
  <c r="AR17"/>
  <c r="AQ17"/>
  <c r="AP17"/>
  <c r="W17"/>
  <c r="V17"/>
  <c r="U17"/>
  <c r="IB17"/>
  <c r="IA17"/>
  <c r="HW16"/>
  <c r="HV16"/>
  <c r="HU16"/>
  <c r="HB16"/>
  <c r="HA16"/>
  <c r="GZ16"/>
  <c r="GG16"/>
  <c r="GF16"/>
  <c r="GE16"/>
  <c r="FM16"/>
  <c r="FL16"/>
  <c r="FK16"/>
  <c r="FJ16"/>
  <c r="ER16"/>
  <c r="EQ16"/>
  <c r="EP16"/>
  <c r="EO16"/>
  <c r="EN16"/>
  <c r="DQ16"/>
  <c r="DP16"/>
  <c r="DO16"/>
  <c r="CW16"/>
  <c r="CV16"/>
  <c r="CU16"/>
  <c r="CT16"/>
  <c r="CB16"/>
  <c r="CA16"/>
  <c r="BZ16"/>
  <c r="BY16"/>
  <c r="AR16"/>
  <c r="AQ16"/>
  <c r="AP16"/>
  <c r="W16"/>
  <c r="V16"/>
  <c r="U16"/>
  <c r="IB16"/>
  <c r="IA16"/>
  <c r="HW15"/>
  <c r="HV15"/>
  <c r="HU15"/>
  <c r="HB15"/>
  <c r="HA15"/>
  <c r="GZ15"/>
  <c r="GG15"/>
  <c r="GF15"/>
  <c r="GE15"/>
  <c r="FL15"/>
  <c r="FK15"/>
  <c r="FJ15"/>
  <c r="ER15"/>
  <c r="EQ15"/>
  <c r="EP15"/>
  <c r="EO15"/>
  <c r="EN15"/>
  <c r="DQ15"/>
  <c r="DP15"/>
  <c r="DO15"/>
  <c r="CW15"/>
  <c r="CV15"/>
  <c r="CU15"/>
  <c r="CT15"/>
  <c r="CB15"/>
  <c r="CA15"/>
  <c r="BZ15"/>
  <c r="BY15"/>
  <c r="AR15"/>
  <c r="AQ15"/>
  <c r="AP15"/>
  <c r="X15"/>
  <c r="W15"/>
  <c r="V15"/>
  <c r="U15"/>
  <c r="HW14"/>
  <c r="HV14"/>
  <c r="HU14"/>
  <c r="HB14"/>
  <c r="HA14"/>
  <c r="GZ14"/>
  <c r="GG14"/>
  <c r="GF14"/>
  <c r="GE14"/>
  <c r="FM14"/>
  <c r="FL14"/>
  <c r="FK14"/>
  <c r="FJ14"/>
  <c r="ER14"/>
  <c r="EQ14"/>
  <c r="EP14"/>
  <c r="EO14"/>
  <c r="EN14"/>
  <c r="DQ14"/>
  <c r="DP14"/>
  <c r="DO14"/>
  <c r="CW14"/>
  <c r="CV14"/>
  <c r="CU14"/>
  <c r="CT14"/>
  <c r="CB14"/>
  <c r="CA14"/>
  <c r="BZ14"/>
  <c r="BY14"/>
  <c r="AR14"/>
  <c r="AQ14"/>
  <c r="AP14"/>
  <c r="X14"/>
  <c r="W14"/>
  <c r="V14"/>
  <c r="U14"/>
  <c r="IB14"/>
  <c r="IA14"/>
  <c r="HW13"/>
  <c r="HV13"/>
  <c r="HU13"/>
  <c r="HB13"/>
  <c r="HA13"/>
  <c r="GZ13"/>
  <c r="GG13"/>
  <c r="GF13"/>
  <c r="GE13"/>
  <c r="FL13"/>
  <c r="FK13"/>
  <c r="FJ13"/>
  <c r="ER13"/>
  <c r="EQ13"/>
  <c r="EP13"/>
  <c r="EO13"/>
  <c r="EN13"/>
  <c r="DQ13"/>
  <c r="DP13"/>
  <c r="DO13"/>
  <c r="CW13"/>
  <c r="CV13"/>
  <c r="CU13"/>
  <c r="CT13"/>
  <c r="CB13"/>
  <c r="CA13"/>
  <c r="BZ13"/>
  <c r="BY13"/>
  <c r="AR13"/>
  <c r="AQ13"/>
  <c r="AP13"/>
  <c r="X13"/>
  <c r="W13"/>
  <c r="V13"/>
  <c r="U13"/>
  <c r="HW12"/>
  <c r="HV12"/>
  <c r="HU12"/>
  <c r="HC12"/>
  <c r="HB12"/>
  <c r="HA12"/>
  <c r="GZ12"/>
  <c r="GG12"/>
  <c r="GF12"/>
  <c r="GE12"/>
  <c r="FM12"/>
  <c r="FL12"/>
  <c r="FK12"/>
  <c r="FJ12"/>
  <c r="ER12"/>
  <c r="EQ12"/>
  <c r="EP12"/>
  <c r="EO12"/>
  <c r="EN12"/>
  <c r="DQ12"/>
  <c r="DP12"/>
  <c r="DO12"/>
  <c r="CW12"/>
  <c r="CV12"/>
  <c r="CU12"/>
  <c r="CT12"/>
  <c r="CB12"/>
  <c r="CA12"/>
  <c r="BZ12"/>
  <c r="BY12"/>
  <c r="AR12"/>
  <c r="AQ12"/>
  <c r="AP12"/>
  <c r="X12"/>
  <c r="W12"/>
  <c r="V12"/>
  <c r="U12"/>
  <c r="IB12"/>
  <c r="IA12"/>
  <c r="HW11"/>
  <c r="HV11"/>
  <c r="HU11"/>
  <c r="HB11"/>
  <c r="HA11"/>
  <c r="GZ11"/>
  <c r="GG11"/>
  <c r="GF11"/>
  <c r="GE11"/>
  <c r="FM11"/>
  <c r="FL11"/>
  <c r="FK11"/>
  <c r="FJ11"/>
  <c r="ER11"/>
  <c r="EQ11"/>
  <c r="EP11"/>
  <c r="EO11"/>
  <c r="EN11"/>
  <c r="DQ11"/>
  <c r="DP11"/>
  <c r="DO11"/>
  <c r="CW11"/>
  <c r="CV11"/>
  <c r="CU11"/>
  <c r="CT11"/>
  <c r="CB11"/>
  <c r="CA11"/>
  <c r="BZ11"/>
  <c r="BY11"/>
  <c r="AR11"/>
  <c r="AQ11"/>
  <c r="AP11"/>
  <c r="X11"/>
  <c r="W11"/>
  <c r="V11"/>
  <c r="U11"/>
  <c r="HW10"/>
  <c r="HV10"/>
  <c r="HU10"/>
  <c r="HB10"/>
  <c r="HA10"/>
  <c r="GZ10"/>
  <c r="GG10"/>
  <c r="GF10"/>
  <c r="GE10"/>
  <c r="FM10"/>
  <c r="FL10"/>
  <c r="FK10"/>
  <c r="FJ10"/>
  <c r="ER10"/>
  <c r="EQ10"/>
  <c r="EP10"/>
  <c r="EO10"/>
  <c r="EN10"/>
  <c r="DQ10"/>
  <c r="DP10"/>
  <c r="DO10"/>
  <c r="CW10"/>
  <c r="CV10"/>
  <c r="CU10"/>
  <c r="CT10"/>
  <c r="CB10"/>
  <c r="CA10"/>
  <c r="BZ10"/>
  <c r="BY10"/>
  <c r="AR10"/>
  <c r="AQ10"/>
  <c r="AP10"/>
  <c r="X10"/>
  <c r="W10"/>
  <c r="V10"/>
  <c r="U10"/>
  <c r="IB10"/>
  <c r="HW9"/>
  <c r="HV9"/>
  <c r="HU9"/>
  <c r="HB9"/>
  <c r="HA9"/>
  <c r="GZ9"/>
  <c r="GG9"/>
  <c r="GF9"/>
  <c r="GE9"/>
  <c r="FM9"/>
  <c r="FL9"/>
  <c r="FK9"/>
  <c r="FJ9"/>
  <c r="ER9"/>
  <c r="EQ9"/>
  <c r="EP9"/>
  <c r="EO9"/>
  <c r="EN9"/>
  <c r="DQ9"/>
  <c r="DP9"/>
  <c r="DO9"/>
  <c r="CW9"/>
  <c r="CV9"/>
  <c r="CU9"/>
  <c r="CT9"/>
  <c r="CB9"/>
  <c r="CA9"/>
  <c r="BZ9"/>
  <c r="BY9"/>
  <c r="AR9"/>
  <c r="AQ9"/>
  <c r="AP9"/>
  <c r="X9"/>
  <c r="W9"/>
  <c r="V9"/>
  <c r="U9"/>
  <c r="HW8"/>
  <c r="HV8"/>
  <c r="HU8"/>
  <c r="HB8"/>
  <c r="HA8"/>
  <c r="GZ8"/>
  <c r="GG8"/>
  <c r="GF8"/>
  <c r="GE8"/>
  <c r="FM8"/>
  <c r="FL8"/>
  <c r="FK8"/>
  <c r="FJ8"/>
  <c r="ER8"/>
  <c r="EQ8"/>
  <c r="EP8"/>
  <c r="EO8"/>
  <c r="EN8"/>
  <c r="DQ8"/>
  <c r="DP8"/>
  <c r="DO8"/>
  <c r="CW8"/>
  <c r="CV8"/>
  <c r="CU8"/>
  <c r="CT8"/>
  <c r="CB8"/>
  <c r="CA8"/>
  <c r="BZ8"/>
  <c r="BY8"/>
  <c r="AR8"/>
  <c r="AQ8"/>
  <c r="AP8"/>
  <c r="X8"/>
  <c r="W8"/>
  <c r="V8"/>
  <c r="U8"/>
  <c r="IB8"/>
  <c r="HW7"/>
  <c r="HV7"/>
  <c r="HU7"/>
  <c r="HB7"/>
  <c r="HA7"/>
  <c r="GZ7"/>
  <c r="GG7"/>
  <c r="GF7"/>
  <c r="GE7"/>
  <c r="FM7"/>
  <c r="FL7"/>
  <c r="FK7"/>
  <c r="FJ7"/>
  <c r="ER7"/>
  <c r="EQ7"/>
  <c r="EP7"/>
  <c r="EO7"/>
  <c r="EN7"/>
  <c r="DQ7"/>
  <c r="DP7"/>
  <c r="DO7"/>
  <c r="CW7"/>
  <c r="CV7"/>
  <c r="CU7"/>
  <c r="CT7"/>
  <c r="CB7"/>
  <c r="CA7"/>
  <c r="BZ7"/>
  <c r="BY7"/>
  <c r="AR7"/>
  <c r="AQ7"/>
  <c r="AP7"/>
  <c r="X7"/>
  <c r="W7"/>
  <c r="V7"/>
  <c r="U7"/>
  <c r="IB7"/>
  <c r="HW6"/>
  <c r="HV6"/>
  <c r="HU6"/>
  <c r="HB6"/>
  <c r="HA6"/>
  <c r="GZ6"/>
  <c r="GG6"/>
  <c r="GF6"/>
  <c r="GE6"/>
  <c r="FM6"/>
  <c r="FL6"/>
  <c r="FK6"/>
  <c r="FJ6"/>
  <c r="ER6"/>
  <c r="EQ6"/>
  <c r="EP6"/>
  <c r="EO6"/>
  <c r="EN6"/>
  <c r="DQ6"/>
  <c r="DP6"/>
  <c r="DO6"/>
  <c r="CW6"/>
  <c r="CV6"/>
  <c r="CU6"/>
  <c r="CT6"/>
  <c r="CB6"/>
  <c r="CA6"/>
  <c r="BZ6"/>
  <c r="BY6"/>
  <c r="AR6"/>
  <c r="AQ6"/>
  <c r="AP6"/>
  <c r="X6"/>
  <c r="W6"/>
  <c r="V6"/>
  <c r="U6"/>
  <c r="IB6"/>
  <c r="HW5"/>
  <c r="HV5"/>
  <c r="HU5"/>
  <c r="HB5"/>
  <c r="HA5"/>
  <c r="GZ5"/>
  <c r="GG5"/>
  <c r="GF5"/>
  <c r="GE5"/>
  <c r="FM5"/>
  <c r="FL5"/>
  <c r="FK5"/>
  <c r="FJ5"/>
  <c r="ER5"/>
  <c r="EQ5"/>
  <c r="EP5"/>
  <c r="EO5"/>
  <c r="EN5"/>
  <c r="DQ5"/>
  <c r="DP5"/>
  <c r="DO5"/>
  <c r="CW5"/>
  <c r="CV5"/>
  <c r="CU5"/>
  <c r="CT5"/>
  <c r="CB5"/>
  <c r="CA5"/>
  <c r="BZ5"/>
  <c r="BY5"/>
  <c r="AR5"/>
  <c r="AQ5"/>
  <c r="AP5"/>
  <c r="X5"/>
  <c r="W5"/>
  <c r="V5"/>
  <c r="U5"/>
  <c r="IB5"/>
  <c r="HW4"/>
  <c r="HV4"/>
  <c r="HU4"/>
  <c r="HB4"/>
  <c r="HA4"/>
  <c r="GZ4"/>
  <c r="GG4"/>
  <c r="GF4"/>
  <c r="GE4"/>
  <c r="FM4"/>
  <c r="FL4"/>
  <c r="FK4"/>
  <c r="FJ4"/>
  <c r="ER4"/>
  <c r="EQ4"/>
  <c r="EP4"/>
  <c r="EO4"/>
  <c r="EN4"/>
  <c r="DQ4"/>
  <c r="DP4"/>
  <c r="DO4"/>
  <c r="CW4"/>
  <c r="CV4"/>
  <c r="CU4"/>
  <c r="CT4"/>
  <c r="CB4"/>
  <c r="CA4"/>
  <c r="BZ4"/>
  <c r="BY4"/>
  <c r="AR4"/>
  <c r="AQ4"/>
  <c r="AP4"/>
  <c r="X4"/>
  <c r="W4"/>
  <c r="V4"/>
  <c r="U4"/>
  <c r="IB4"/>
  <c r="HW3"/>
  <c r="HV3"/>
  <c r="HU3"/>
  <c r="HB3"/>
  <c r="HA3"/>
  <c r="GZ3"/>
  <c r="GG3"/>
  <c r="GF3"/>
  <c r="GE3"/>
  <c r="FM3"/>
  <c r="FL3"/>
  <c r="FK3"/>
  <c r="FJ3"/>
  <c r="ER3"/>
  <c r="EQ3"/>
  <c r="EP3"/>
  <c r="EO3"/>
  <c r="EN3"/>
  <c r="DQ3"/>
  <c r="DP3"/>
  <c r="DO3"/>
  <c r="CW3"/>
  <c r="CV3"/>
  <c r="CU3"/>
  <c r="CT3"/>
  <c r="CB3"/>
  <c r="CA3"/>
  <c r="BZ3"/>
  <c r="BY3"/>
  <c r="AR3"/>
  <c r="AQ3"/>
  <c r="AP3"/>
  <c r="X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GC2"/>
  <c r="FM2"/>
  <c r="FL2"/>
  <c r="FK2"/>
  <c r="FJ2"/>
  <c r="FI2"/>
  <c r="ER2"/>
  <c r="EQ2"/>
  <c r="EP2"/>
  <c r="EO2"/>
  <c r="EN2"/>
  <c r="EM2"/>
  <c r="EL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BS2"/>
  <c r="BR2"/>
  <c r="AS2"/>
  <c r="AR2"/>
  <c r="AQ2"/>
  <c r="AP2"/>
  <c r="AO2"/>
  <c r="X2"/>
  <c r="W2"/>
  <c r="V2"/>
  <c r="U2"/>
  <c r="T2"/>
  <c r="C2"/>
  <c r="A1"/>
  <c r="T27" i="3"/>
  <c r="AO27"/>
  <c r="BX27"/>
  <c r="CS27"/>
  <c r="DN27"/>
  <c r="T3"/>
  <c r="AO3"/>
  <c r="BX3"/>
  <c r="CS3"/>
  <c r="DN3"/>
  <c r="DR27"/>
  <c r="IC27"/>
  <c r="EM3"/>
  <c r="IA3"/>
  <c r="FI3"/>
  <c r="GD3"/>
  <c r="GY3"/>
  <c r="HT3"/>
  <c r="T4"/>
  <c r="AO4"/>
  <c r="BX4"/>
  <c r="CS4"/>
  <c r="DN4"/>
  <c r="EM4"/>
  <c r="FI4"/>
  <c r="GD4"/>
  <c r="GY4"/>
  <c r="HT4"/>
  <c r="T5"/>
  <c r="AO5"/>
  <c r="BX5"/>
  <c r="CS5"/>
  <c r="DN5"/>
  <c r="HZ5"/>
  <c r="EM5"/>
  <c r="FI5"/>
  <c r="GD5"/>
  <c r="IA5"/>
  <c r="GY5"/>
  <c r="HT5"/>
  <c r="T6"/>
  <c r="AO6"/>
  <c r="BX6"/>
  <c r="CS6"/>
  <c r="DN6"/>
  <c r="EM6"/>
  <c r="FI6"/>
  <c r="IA6"/>
  <c r="GD6"/>
  <c r="GY6"/>
  <c r="HT6"/>
  <c r="T7"/>
  <c r="AO7"/>
  <c r="BX7"/>
  <c r="CS7"/>
  <c r="DN7"/>
  <c r="EM7"/>
  <c r="FI7"/>
  <c r="IA7"/>
  <c r="GD7"/>
  <c r="GY7"/>
  <c r="HT7"/>
  <c r="T8"/>
  <c r="HZ8"/>
  <c r="AO8"/>
  <c r="BX8"/>
  <c r="CS8"/>
  <c r="DN8"/>
  <c r="EM8"/>
  <c r="FI8"/>
  <c r="GD8"/>
  <c r="IA8"/>
  <c r="GY8"/>
  <c r="HT8"/>
  <c r="T9"/>
  <c r="HZ9"/>
  <c r="AO9"/>
  <c r="BX9"/>
  <c r="CS9"/>
  <c r="DN9"/>
  <c r="EM9"/>
  <c r="FI9"/>
  <c r="GD9"/>
  <c r="IA9"/>
  <c r="GY9"/>
  <c r="HT9"/>
  <c r="T10"/>
  <c r="AO10"/>
  <c r="HZ10"/>
  <c r="BX10"/>
  <c r="CS10"/>
  <c r="DN10"/>
  <c r="EM10"/>
  <c r="IA10"/>
  <c r="FI10"/>
  <c r="GD10"/>
  <c r="GY10"/>
  <c r="HT10"/>
  <c r="T11"/>
  <c r="AO11"/>
  <c r="HZ11"/>
  <c r="BX11"/>
  <c r="CS11"/>
  <c r="DN11"/>
  <c r="EM11"/>
  <c r="IA11"/>
  <c r="FI11"/>
  <c r="GD11"/>
  <c r="GY11"/>
  <c r="HT11"/>
  <c r="T12"/>
  <c r="HZ12"/>
  <c r="AO12"/>
  <c r="AS12"/>
  <c r="BX12"/>
  <c r="CS12"/>
  <c r="DN12"/>
  <c r="EM12"/>
  <c r="FI12"/>
  <c r="GD12"/>
  <c r="GY12"/>
  <c r="HT12"/>
  <c r="T13"/>
  <c r="HZ13"/>
  <c r="IK13"/>
  <c r="AO13"/>
  <c r="BX13"/>
  <c r="CS13"/>
  <c r="DN13"/>
  <c r="EM13"/>
  <c r="IA13"/>
  <c r="FI13"/>
  <c r="GD13"/>
  <c r="GY13"/>
  <c r="HT13"/>
  <c r="T14"/>
  <c r="HZ14"/>
  <c r="AO14"/>
  <c r="BX14"/>
  <c r="CS14"/>
  <c r="DN14"/>
  <c r="EM14"/>
  <c r="FI14"/>
  <c r="GD14"/>
  <c r="GY14"/>
  <c r="HT14"/>
  <c r="T15"/>
  <c r="HZ15"/>
  <c r="AO15"/>
  <c r="BX15"/>
  <c r="CS15"/>
  <c r="DN15"/>
  <c r="EM15"/>
  <c r="FI15"/>
  <c r="GD15"/>
  <c r="GY15"/>
  <c r="HT15"/>
  <c r="T16"/>
  <c r="HZ16"/>
  <c r="IK16"/>
  <c r="AO16"/>
  <c r="BX16"/>
  <c r="CS16"/>
  <c r="DN16"/>
  <c r="EM16"/>
  <c r="FI16"/>
  <c r="GD16"/>
  <c r="GY16"/>
  <c r="HT16"/>
  <c r="T17"/>
  <c r="AO17"/>
  <c r="HZ17"/>
  <c r="IK17"/>
  <c r="D64" i="1"/>
  <c r="BX17" i="3"/>
  <c r="CS17"/>
  <c r="DN17"/>
  <c r="T18"/>
  <c r="HZ18"/>
  <c r="AO18"/>
  <c r="BX18"/>
  <c r="CS18"/>
  <c r="DN18"/>
  <c r="T19"/>
  <c r="HZ19"/>
  <c r="IK19"/>
  <c r="D66" i="1"/>
  <c r="AO19" i="3"/>
  <c r="BX19"/>
  <c r="CS19"/>
  <c r="CW17"/>
  <c r="DN19"/>
  <c r="T20"/>
  <c r="IB20"/>
  <c r="AO20"/>
  <c r="BX20"/>
  <c r="CS20"/>
  <c r="DN20"/>
  <c r="HZ20"/>
  <c r="T21"/>
  <c r="HZ21"/>
  <c r="IK21"/>
  <c r="AO21"/>
  <c r="BX21"/>
  <c r="CS21"/>
  <c r="DN21"/>
  <c r="T22"/>
  <c r="AO22"/>
  <c r="BX22"/>
  <c r="CB22"/>
  <c r="CS22"/>
  <c r="DN22"/>
  <c r="T23"/>
  <c r="AO23"/>
  <c r="BX23"/>
  <c r="HZ23"/>
  <c r="IK23"/>
  <c r="CS23"/>
  <c r="DN23"/>
  <c r="T24"/>
  <c r="AO24"/>
  <c r="BX24"/>
  <c r="CS24"/>
  <c r="CW24"/>
  <c r="DN24"/>
  <c r="T25"/>
  <c r="AO25"/>
  <c r="BX25"/>
  <c r="CB25"/>
  <c r="CS25"/>
  <c r="CW25"/>
  <c r="DN25"/>
  <c r="T26"/>
  <c r="AO26"/>
  <c r="BX26"/>
  <c r="CS26"/>
  <c r="DN26"/>
  <c r="DR26"/>
  <c r="HT27"/>
  <c r="HT17"/>
  <c r="HT18"/>
  <c r="HT19"/>
  <c r="HT20"/>
  <c r="HT21"/>
  <c r="HT22"/>
  <c r="HT23"/>
  <c r="HT24"/>
  <c r="HT25"/>
  <c r="HX25"/>
  <c r="HT26"/>
  <c r="HX26"/>
  <c r="HW27"/>
  <c r="HV27"/>
  <c r="HU27"/>
  <c r="GY27"/>
  <c r="GY17"/>
  <c r="GY18"/>
  <c r="HC24"/>
  <c r="GY19"/>
  <c r="GY20"/>
  <c r="GY21"/>
  <c r="HC21"/>
  <c r="GY22"/>
  <c r="GY23"/>
  <c r="GY24"/>
  <c r="GY25"/>
  <c r="GY26"/>
  <c r="HB27"/>
  <c r="HA27"/>
  <c r="GZ27"/>
  <c r="GD27"/>
  <c r="GH27"/>
  <c r="GD17"/>
  <c r="GD18"/>
  <c r="GD19"/>
  <c r="GD20"/>
  <c r="GD21"/>
  <c r="GD22"/>
  <c r="GD23"/>
  <c r="GD24"/>
  <c r="GD25"/>
  <c r="GD26"/>
  <c r="GG27"/>
  <c r="GF27"/>
  <c r="GE27"/>
  <c r="FI27"/>
  <c r="FM27"/>
  <c r="FI17"/>
  <c r="FI18"/>
  <c r="FI19"/>
  <c r="FI20"/>
  <c r="FI21"/>
  <c r="FI22"/>
  <c r="FI23"/>
  <c r="FI24"/>
  <c r="FI25"/>
  <c r="FM25"/>
  <c r="FI26"/>
  <c r="FL27"/>
  <c r="FK27"/>
  <c r="FJ27"/>
  <c r="EM27"/>
  <c r="EM17"/>
  <c r="EM18"/>
  <c r="EQ18"/>
  <c r="EM19"/>
  <c r="EM20"/>
  <c r="EM21"/>
  <c r="EM22"/>
  <c r="EM23"/>
  <c r="EM24"/>
  <c r="ER21"/>
  <c r="EM25"/>
  <c r="EM26"/>
  <c r="EQ27"/>
  <c r="EP27"/>
  <c r="EO27"/>
  <c r="EN27"/>
  <c r="DQ27"/>
  <c r="DP27"/>
  <c r="DO27"/>
  <c r="CW27"/>
  <c r="CV27"/>
  <c r="CU27"/>
  <c r="CT27"/>
  <c r="CA27"/>
  <c r="BZ27"/>
  <c r="BY27"/>
  <c r="AR27"/>
  <c r="AQ27"/>
  <c r="AP27"/>
  <c r="X27"/>
  <c r="W27"/>
  <c r="V27"/>
  <c r="U27"/>
  <c r="IA27"/>
  <c r="HW26"/>
  <c r="HV26"/>
  <c r="HU26"/>
  <c r="HB26"/>
  <c r="HA26"/>
  <c r="GZ26"/>
  <c r="GG26"/>
  <c r="GF26"/>
  <c r="GE26"/>
  <c r="FL26"/>
  <c r="FK26"/>
  <c r="FJ26"/>
  <c r="EQ26"/>
  <c r="EP26"/>
  <c r="EO26"/>
  <c r="EN26"/>
  <c r="DQ26"/>
  <c r="DP26"/>
  <c r="DO26"/>
  <c r="CV26"/>
  <c r="CU26"/>
  <c r="CT26"/>
  <c r="CA26"/>
  <c r="BZ26"/>
  <c r="BY26"/>
  <c r="AS26"/>
  <c r="AR26"/>
  <c r="AQ26"/>
  <c r="AP26"/>
  <c r="W26"/>
  <c r="V26"/>
  <c r="U26"/>
  <c r="IA26"/>
  <c r="HW25"/>
  <c r="HV25"/>
  <c r="HU25"/>
  <c r="HB25"/>
  <c r="HA25"/>
  <c r="GZ25"/>
  <c r="GH25"/>
  <c r="GG25"/>
  <c r="GF25"/>
  <c r="GE25"/>
  <c r="FL25"/>
  <c r="FK25"/>
  <c r="FJ25"/>
  <c r="EQ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IA25"/>
  <c r="HW24"/>
  <c r="HV24"/>
  <c r="HU24"/>
  <c r="HB24"/>
  <c r="HA24"/>
  <c r="GZ24"/>
  <c r="GG24"/>
  <c r="GF24"/>
  <c r="GE24"/>
  <c r="FL24"/>
  <c r="FK24"/>
  <c r="FJ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A23"/>
  <c r="BZ23"/>
  <c r="BY23"/>
  <c r="AR23"/>
  <c r="AQ23"/>
  <c r="AP23"/>
  <c r="W23"/>
  <c r="V23"/>
  <c r="U23"/>
  <c r="IA23"/>
  <c r="HW22"/>
  <c r="HV22"/>
  <c r="HU22"/>
  <c r="HB22"/>
  <c r="HA22"/>
  <c r="GZ22"/>
  <c r="GH22"/>
  <c r="GG22"/>
  <c r="GF22"/>
  <c r="GE22"/>
  <c r="FL22"/>
  <c r="FK22"/>
  <c r="FJ22"/>
  <c r="EQ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IB22"/>
  <c r="IA22"/>
  <c r="HW21"/>
  <c r="HV21"/>
  <c r="HU21"/>
  <c r="HB21"/>
  <c r="HA21"/>
  <c r="GZ21"/>
  <c r="GG21"/>
  <c r="GF21"/>
  <c r="GE21"/>
  <c r="FL21"/>
  <c r="FK21"/>
  <c r="FJ21"/>
  <c r="EP21"/>
  <c r="EO21"/>
  <c r="EN21"/>
  <c r="DQ21"/>
  <c r="DP21"/>
  <c r="DO21"/>
  <c r="CW21"/>
  <c r="CV21"/>
  <c r="CU21"/>
  <c r="CT21"/>
  <c r="CA21"/>
  <c r="BZ21"/>
  <c r="BY21"/>
  <c r="AR21"/>
  <c r="AQ21"/>
  <c r="AP21"/>
  <c r="X21"/>
  <c r="W21"/>
  <c r="V21"/>
  <c r="U21"/>
  <c r="HW20"/>
  <c r="HV20"/>
  <c r="HU20"/>
  <c r="HB20"/>
  <c r="HA20"/>
  <c r="GZ20"/>
  <c r="GG20"/>
  <c r="GF20"/>
  <c r="GE20"/>
  <c r="FL20"/>
  <c r="FK20"/>
  <c r="FJ20"/>
  <c r="EQ20"/>
  <c r="EP20"/>
  <c r="EO20"/>
  <c r="EN20"/>
  <c r="DQ20"/>
  <c r="DP20"/>
  <c r="DO20"/>
  <c r="CV20"/>
  <c r="CU20"/>
  <c r="CT20"/>
  <c r="CA20"/>
  <c r="BZ20"/>
  <c r="BY20"/>
  <c r="AR20"/>
  <c r="AQ20"/>
  <c r="AP20"/>
  <c r="W20"/>
  <c r="V20"/>
  <c r="U20"/>
  <c r="IA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W19"/>
  <c r="CV19"/>
  <c r="CU19"/>
  <c r="CT19"/>
  <c r="CA19"/>
  <c r="BZ19"/>
  <c r="BY19"/>
  <c r="AR19"/>
  <c r="AQ19"/>
  <c r="AP19"/>
  <c r="X19"/>
  <c r="W19"/>
  <c r="V19"/>
  <c r="U19"/>
  <c r="IB19"/>
  <c r="IA19"/>
  <c r="HX18"/>
  <c r="HW18"/>
  <c r="HV18"/>
  <c r="HU18"/>
  <c r="HB18"/>
  <c r="HA18"/>
  <c r="GZ18"/>
  <c r="GG18"/>
  <c r="GF18"/>
  <c r="GE18"/>
  <c r="FL18"/>
  <c r="FK18"/>
  <c r="FJ18"/>
  <c r="ER18"/>
  <c r="EP18"/>
  <c r="EO18"/>
  <c r="EN18"/>
  <c r="DQ18"/>
  <c r="DP18"/>
  <c r="DO18"/>
  <c r="CW18"/>
  <c r="CV18"/>
  <c r="CU18"/>
  <c r="CT18"/>
  <c r="CA18"/>
  <c r="BZ18"/>
  <c r="BY18"/>
  <c r="AR18"/>
  <c r="AQ18"/>
  <c r="AP18"/>
  <c r="W18"/>
  <c r="V18"/>
  <c r="U18"/>
  <c r="HX17"/>
  <c r="HW17"/>
  <c r="HV17"/>
  <c r="HU17"/>
  <c r="HB17"/>
  <c r="HA17"/>
  <c r="GZ17"/>
  <c r="GG17"/>
  <c r="GF17"/>
  <c r="GE17"/>
  <c r="FL17"/>
  <c r="FK17"/>
  <c r="FJ17"/>
  <c r="EQ17"/>
  <c r="EP17"/>
  <c r="EO17"/>
  <c r="EN17"/>
  <c r="DQ17"/>
  <c r="DP17"/>
  <c r="DO17"/>
  <c r="CV17"/>
  <c r="CU17"/>
  <c r="CT17"/>
  <c r="CA17"/>
  <c r="BZ17"/>
  <c r="BY17"/>
  <c r="AR17"/>
  <c r="AQ17"/>
  <c r="AP17"/>
  <c r="X17"/>
  <c r="W17"/>
  <c r="V17"/>
  <c r="U17"/>
  <c r="IB17"/>
  <c r="IA17"/>
  <c r="HW16"/>
  <c r="HV16"/>
  <c r="HU16"/>
  <c r="HB16"/>
  <c r="HA16"/>
  <c r="GZ16"/>
  <c r="GH16"/>
  <c r="GG16"/>
  <c r="GF16"/>
  <c r="GE16"/>
  <c r="FL16"/>
  <c r="FK16"/>
  <c r="FJ16"/>
  <c r="EQ16"/>
  <c r="EP16"/>
  <c r="EO16"/>
  <c r="EN16"/>
  <c r="DQ16"/>
  <c r="DP16"/>
  <c r="DO16"/>
  <c r="CW16"/>
  <c r="CV16"/>
  <c r="CU16"/>
  <c r="CT16"/>
  <c r="CA16"/>
  <c r="BZ16"/>
  <c r="BY16"/>
  <c r="AR16"/>
  <c r="AQ16"/>
  <c r="AP16"/>
  <c r="W16"/>
  <c r="V16"/>
  <c r="U16"/>
  <c r="IB16"/>
  <c r="HX15"/>
  <c r="HW15"/>
  <c r="HV15"/>
  <c r="HU15"/>
  <c r="HB15"/>
  <c r="HA15"/>
  <c r="GZ15"/>
  <c r="GH15"/>
  <c r="GG15"/>
  <c r="GF15"/>
  <c r="GE15"/>
  <c r="FM15"/>
  <c r="FL15"/>
  <c r="FK15"/>
  <c r="FJ15"/>
  <c r="EQ15"/>
  <c r="EP15"/>
  <c r="EO15"/>
  <c r="EN15"/>
  <c r="DQ15"/>
  <c r="DP15"/>
  <c r="DO15"/>
  <c r="CV15"/>
  <c r="CU15"/>
  <c r="CT15"/>
  <c r="CA15"/>
  <c r="BZ15"/>
  <c r="BY15"/>
  <c r="AR15"/>
  <c r="AQ15"/>
  <c r="AP15"/>
  <c r="X15"/>
  <c r="W15"/>
  <c r="V15"/>
  <c r="U15"/>
  <c r="HX14"/>
  <c r="HW14"/>
  <c r="HV14"/>
  <c r="HU14"/>
  <c r="HB14"/>
  <c r="HA14"/>
  <c r="GZ14"/>
  <c r="GH14"/>
  <c r="GG14"/>
  <c r="GF14"/>
  <c r="GE14"/>
  <c r="FL14"/>
  <c r="FK14"/>
  <c r="FJ14"/>
  <c r="EQ14"/>
  <c r="EP14"/>
  <c r="EO14"/>
  <c r="EN14"/>
  <c r="DQ14"/>
  <c r="DP14"/>
  <c r="DO14"/>
  <c r="CW14"/>
  <c r="CV14"/>
  <c r="CU14"/>
  <c r="CT14"/>
  <c r="CA14"/>
  <c r="BZ14"/>
  <c r="BY14"/>
  <c r="AR14"/>
  <c r="AQ14"/>
  <c r="AP14"/>
  <c r="W14"/>
  <c r="V14"/>
  <c r="U14"/>
  <c r="IB14"/>
  <c r="HX13"/>
  <c r="HW13"/>
  <c r="HV13"/>
  <c r="HU13"/>
  <c r="HB13"/>
  <c r="HA13"/>
  <c r="GZ13"/>
  <c r="GH13"/>
  <c r="GG13"/>
  <c r="GF13"/>
  <c r="GE13"/>
  <c r="FM13"/>
  <c r="FL13"/>
  <c r="FK13"/>
  <c r="FJ13"/>
  <c r="EQ13"/>
  <c r="EP13"/>
  <c r="EO13"/>
  <c r="EN13"/>
  <c r="DQ13"/>
  <c r="DP13"/>
  <c r="DO13"/>
  <c r="CW13"/>
  <c r="CV13"/>
  <c r="CU13"/>
  <c r="CT13"/>
  <c r="CA13"/>
  <c r="BZ13"/>
  <c r="BY13"/>
  <c r="AR13"/>
  <c r="AQ13"/>
  <c r="AP13"/>
  <c r="X13"/>
  <c r="W13"/>
  <c r="V13"/>
  <c r="U13"/>
  <c r="HX12"/>
  <c r="HW12"/>
  <c r="HV12"/>
  <c r="HU12"/>
  <c r="HB12"/>
  <c r="HA12"/>
  <c r="GZ12"/>
  <c r="GH12"/>
  <c r="GG12"/>
  <c r="GF12"/>
  <c r="GE12"/>
  <c r="FL12"/>
  <c r="FK12"/>
  <c r="FJ12"/>
  <c r="EQ12"/>
  <c r="EP12"/>
  <c r="EO12"/>
  <c r="EN12"/>
  <c r="DQ12"/>
  <c r="DP12"/>
  <c r="DO12"/>
  <c r="CW12"/>
  <c r="CV12"/>
  <c r="CU12"/>
  <c r="CT12"/>
  <c r="CA12"/>
  <c r="BZ12"/>
  <c r="BY12"/>
  <c r="AR12"/>
  <c r="AQ12"/>
  <c r="AP12"/>
  <c r="W12"/>
  <c r="V12"/>
  <c r="U12"/>
  <c r="IB12"/>
  <c r="HX11"/>
  <c r="HW11"/>
  <c r="HV11"/>
  <c r="HU11"/>
  <c r="HB11"/>
  <c r="HA11"/>
  <c r="GZ11"/>
  <c r="GH11"/>
  <c r="GG11"/>
  <c r="GF11"/>
  <c r="GE11"/>
  <c r="FL11"/>
  <c r="FK11"/>
  <c r="FJ11"/>
  <c r="EQ11"/>
  <c r="EP11"/>
  <c r="EO11"/>
  <c r="EN11"/>
  <c r="DQ11"/>
  <c r="DP11"/>
  <c r="DO11"/>
  <c r="CW11"/>
  <c r="CV11"/>
  <c r="CU11"/>
  <c r="CT11"/>
  <c r="CA11"/>
  <c r="BZ11"/>
  <c r="BY11"/>
  <c r="AR11"/>
  <c r="AQ11"/>
  <c r="AP11"/>
  <c r="X11"/>
  <c r="W11"/>
  <c r="V11"/>
  <c r="U11"/>
  <c r="IB11"/>
  <c r="HX10"/>
  <c r="HW10"/>
  <c r="HV10"/>
  <c r="HU10"/>
  <c r="HB10"/>
  <c r="HA10"/>
  <c r="GZ10"/>
  <c r="GH10"/>
  <c r="GG10"/>
  <c r="GF10"/>
  <c r="GE10"/>
  <c r="FL10"/>
  <c r="FK10"/>
  <c r="FJ10"/>
  <c r="ER10"/>
  <c r="EQ10"/>
  <c r="EP10"/>
  <c r="EO10"/>
  <c r="EN10"/>
  <c r="DQ10"/>
  <c r="DP10"/>
  <c r="DO10"/>
  <c r="CW10"/>
  <c r="CV10"/>
  <c r="CU10"/>
  <c r="CT10"/>
  <c r="CA10"/>
  <c r="BZ10"/>
  <c r="BY10"/>
  <c r="AS10"/>
  <c r="AR10"/>
  <c r="AQ10"/>
  <c r="AP10"/>
  <c r="X10"/>
  <c r="W10"/>
  <c r="V10"/>
  <c r="U10"/>
  <c r="IB10"/>
  <c r="HX9"/>
  <c r="HW9"/>
  <c r="HV9"/>
  <c r="HU9"/>
  <c r="HB9"/>
  <c r="HA9"/>
  <c r="GZ9"/>
  <c r="GH9"/>
  <c r="GG9"/>
  <c r="GF9"/>
  <c r="GE9"/>
  <c r="FL9"/>
  <c r="FK9"/>
  <c r="FJ9"/>
  <c r="ER9"/>
  <c r="EQ9"/>
  <c r="EP9"/>
  <c r="EO9"/>
  <c r="EN9"/>
  <c r="DQ9"/>
  <c r="DP9"/>
  <c r="DO9"/>
  <c r="CW9"/>
  <c r="CV9"/>
  <c r="CU9"/>
  <c r="CT9"/>
  <c r="CA9"/>
  <c r="BZ9"/>
  <c r="BY9"/>
  <c r="AS9"/>
  <c r="AR9"/>
  <c r="AQ9"/>
  <c r="AP9"/>
  <c r="X9"/>
  <c r="W9"/>
  <c r="V9"/>
  <c r="U9"/>
  <c r="IB9"/>
  <c r="HX8"/>
  <c r="HW8"/>
  <c r="HV8"/>
  <c r="HU8"/>
  <c r="HB8"/>
  <c r="HA8"/>
  <c r="GZ8"/>
  <c r="GH8"/>
  <c r="GG8"/>
  <c r="GF8"/>
  <c r="GE8"/>
  <c r="FL8"/>
  <c r="FK8"/>
  <c r="FJ8"/>
  <c r="ER8"/>
  <c r="EQ8"/>
  <c r="EP8"/>
  <c r="EO8"/>
  <c r="EN8"/>
  <c r="DQ8"/>
  <c r="DP8"/>
  <c r="DO8"/>
  <c r="CW8"/>
  <c r="CV8"/>
  <c r="CU8"/>
  <c r="CT8"/>
  <c r="CA8"/>
  <c r="BZ8"/>
  <c r="BY8"/>
  <c r="AS8"/>
  <c r="AR8"/>
  <c r="AQ8"/>
  <c r="AP8"/>
  <c r="X8"/>
  <c r="W8"/>
  <c r="V8"/>
  <c r="U8"/>
  <c r="IB8"/>
  <c r="HX7"/>
  <c r="HW7"/>
  <c r="HV7"/>
  <c r="HU7"/>
  <c r="HB7"/>
  <c r="HA7"/>
  <c r="GZ7"/>
  <c r="GH7"/>
  <c r="GG7"/>
  <c r="GF7"/>
  <c r="GE7"/>
  <c r="FL7"/>
  <c r="FK7"/>
  <c r="FJ7"/>
  <c r="ER7"/>
  <c r="EQ7"/>
  <c r="EP7"/>
  <c r="EO7"/>
  <c r="EN7"/>
  <c r="DQ7"/>
  <c r="DP7"/>
  <c r="DO7"/>
  <c r="CW7"/>
  <c r="CV7"/>
  <c r="CU7"/>
  <c r="CT7"/>
  <c r="CA7"/>
  <c r="BZ7"/>
  <c r="BY7"/>
  <c r="AS7"/>
  <c r="AR7"/>
  <c r="AQ7"/>
  <c r="AP7"/>
  <c r="X7"/>
  <c r="W7"/>
  <c r="V7"/>
  <c r="U7"/>
  <c r="IB7"/>
  <c r="HX6"/>
  <c r="HW6"/>
  <c r="HV6"/>
  <c r="HU6"/>
  <c r="HB6"/>
  <c r="HA6"/>
  <c r="GZ6"/>
  <c r="GH6"/>
  <c r="GG6"/>
  <c r="GF6"/>
  <c r="GE6"/>
  <c r="FL6"/>
  <c r="FK6"/>
  <c r="FJ6"/>
  <c r="ER6"/>
  <c r="EQ6"/>
  <c r="EP6"/>
  <c r="EO6"/>
  <c r="EN6"/>
  <c r="DQ6"/>
  <c r="DP6"/>
  <c r="DO6"/>
  <c r="CW6"/>
  <c r="CV6"/>
  <c r="CU6"/>
  <c r="CT6"/>
  <c r="CA6"/>
  <c r="BZ6"/>
  <c r="BY6"/>
  <c r="AS6"/>
  <c r="AR6"/>
  <c r="AQ6"/>
  <c r="AP6"/>
  <c r="X6"/>
  <c r="W6"/>
  <c r="V6"/>
  <c r="U6"/>
  <c r="HX5"/>
  <c r="HW5"/>
  <c r="HV5"/>
  <c r="HU5"/>
  <c r="HB5"/>
  <c r="HA5"/>
  <c r="GZ5"/>
  <c r="GH5"/>
  <c r="GG5"/>
  <c r="GF5"/>
  <c r="GE5"/>
  <c r="FL5"/>
  <c r="FK5"/>
  <c r="FJ5"/>
  <c r="ER5"/>
  <c r="EQ5"/>
  <c r="EP5"/>
  <c r="EO5"/>
  <c r="EN5"/>
  <c r="DQ5"/>
  <c r="DP5"/>
  <c r="DO5"/>
  <c r="CW5"/>
  <c r="CV5"/>
  <c r="CU5"/>
  <c r="CT5"/>
  <c r="CA5"/>
  <c r="BZ5"/>
  <c r="BY5"/>
  <c r="AS5"/>
  <c r="AR5"/>
  <c r="AQ5"/>
  <c r="AP5"/>
  <c r="X5"/>
  <c r="W5"/>
  <c r="V5"/>
  <c r="U5"/>
  <c r="IB5"/>
  <c r="HX4"/>
  <c r="HW4"/>
  <c r="HV4"/>
  <c r="HU4"/>
  <c r="HB4"/>
  <c r="HA4"/>
  <c r="GZ4"/>
  <c r="GH4"/>
  <c r="GG4"/>
  <c r="GF4"/>
  <c r="GE4"/>
  <c r="FL4"/>
  <c r="FK4"/>
  <c r="FJ4"/>
  <c r="ER4"/>
  <c r="EQ4"/>
  <c r="EP4"/>
  <c r="EO4"/>
  <c r="EN4"/>
  <c r="DQ4"/>
  <c r="DP4"/>
  <c r="DO4"/>
  <c r="CW4"/>
  <c r="CV4"/>
  <c r="CU4"/>
  <c r="CT4"/>
  <c r="CA4"/>
  <c r="BZ4"/>
  <c r="BY4"/>
  <c r="AS4"/>
  <c r="AR4"/>
  <c r="AQ4"/>
  <c r="AP4"/>
  <c r="X4"/>
  <c r="W4"/>
  <c r="V4"/>
  <c r="U4"/>
  <c r="IB4"/>
  <c r="HX3"/>
  <c r="HW3"/>
  <c r="HV3"/>
  <c r="HU3"/>
  <c r="HB3"/>
  <c r="HA3"/>
  <c r="GZ3"/>
  <c r="GH3"/>
  <c r="GG3"/>
  <c r="GF3"/>
  <c r="GE3"/>
  <c r="FL3"/>
  <c r="FK3"/>
  <c r="FJ3"/>
  <c r="ER3"/>
  <c r="EQ3"/>
  <c r="EP3"/>
  <c r="EO3"/>
  <c r="EN3"/>
  <c r="DQ3"/>
  <c r="DP3"/>
  <c r="DO3"/>
  <c r="CW3"/>
  <c r="CV3"/>
  <c r="CU3"/>
  <c r="CT3"/>
  <c r="CA3"/>
  <c r="BZ3"/>
  <c r="BY3"/>
  <c r="AS3"/>
  <c r="AR3"/>
  <c r="AQ3"/>
  <c r="AP3"/>
  <c r="X3"/>
  <c r="W3"/>
  <c r="V3"/>
  <c r="U3"/>
  <c r="IB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GC2"/>
  <c r="FM2"/>
  <c r="FL2"/>
  <c r="FK2"/>
  <c r="FJ2"/>
  <c r="FI2"/>
  <c r="ER2"/>
  <c r="EQ2"/>
  <c r="EP2"/>
  <c r="EO2"/>
  <c r="EN2"/>
  <c r="EM2"/>
  <c r="EL2"/>
  <c r="EK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AS2"/>
  <c r="AR2"/>
  <c r="AQ2"/>
  <c r="AP2"/>
  <c r="AO2"/>
  <c r="AN2"/>
  <c r="X2"/>
  <c r="W2"/>
  <c r="V2"/>
  <c r="U2"/>
  <c r="T2"/>
  <c r="C2"/>
  <c r="A1"/>
  <c r="T27" i="2"/>
  <c r="HZ27"/>
  <c r="IK27"/>
  <c r="AO27"/>
  <c r="BX27"/>
  <c r="CS27"/>
  <c r="CW27"/>
  <c r="DN27"/>
  <c r="T3"/>
  <c r="HZ3"/>
  <c r="AO3"/>
  <c r="BX3"/>
  <c r="CS3"/>
  <c r="DN3"/>
  <c r="EM3"/>
  <c r="FI3"/>
  <c r="GD3"/>
  <c r="GY3"/>
  <c r="GY4"/>
  <c r="GY5"/>
  <c r="GY7"/>
  <c r="GY8"/>
  <c r="GY9"/>
  <c r="GY10"/>
  <c r="GY11"/>
  <c r="GY12"/>
  <c r="GY13"/>
  <c r="GY14"/>
  <c r="GY16"/>
  <c r="GY6"/>
  <c r="GY15"/>
  <c r="HT3"/>
  <c r="T4"/>
  <c r="HZ4"/>
  <c r="IK4"/>
  <c r="AO4"/>
  <c r="BX4"/>
  <c r="CS4"/>
  <c r="DN4"/>
  <c r="EM4"/>
  <c r="HT4"/>
  <c r="IA4"/>
  <c r="FI4"/>
  <c r="GD4"/>
  <c r="HT11"/>
  <c r="HT16"/>
  <c r="HT8"/>
  <c r="HT10"/>
  <c r="HX11"/>
  <c r="HT14"/>
  <c r="HT6"/>
  <c r="HT9"/>
  <c r="HT7"/>
  <c r="HT13"/>
  <c r="HT12"/>
  <c r="HT15"/>
  <c r="HT5"/>
  <c r="T5"/>
  <c r="HZ5"/>
  <c r="IK5"/>
  <c r="AO5"/>
  <c r="BX5"/>
  <c r="CS5"/>
  <c r="DN5"/>
  <c r="IB5"/>
  <c r="EM5"/>
  <c r="IA5"/>
  <c r="FI5"/>
  <c r="GD5"/>
  <c r="T6"/>
  <c r="X27"/>
  <c r="AO6"/>
  <c r="HZ6"/>
  <c r="BX6"/>
  <c r="CS6"/>
  <c r="DN6"/>
  <c r="EM6"/>
  <c r="IA6"/>
  <c r="IK6"/>
  <c r="FI6"/>
  <c r="GD6"/>
  <c r="T7"/>
  <c r="AO7"/>
  <c r="BX7"/>
  <c r="CS7"/>
  <c r="DN7"/>
  <c r="EM7"/>
  <c r="FI7"/>
  <c r="IA7"/>
  <c r="GD7"/>
  <c r="T8"/>
  <c r="AO8"/>
  <c r="BX8"/>
  <c r="CS8"/>
  <c r="DN8"/>
  <c r="EM8"/>
  <c r="FI8"/>
  <c r="GD8"/>
  <c r="IA8"/>
  <c r="T9"/>
  <c r="AO9"/>
  <c r="BX9"/>
  <c r="CS9"/>
  <c r="DN9"/>
  <c r="EM9"/>
  <c r="IA9"/>
  <c r="FI9"/>
  <c r="GD9"/>
  <c r="T10"/>
  <c r="HZ10"/>
  <c r="AO10"/>
  <c r="BX10"/>
  <c r="CS10"/>
  <c r="DN10"/>
  <c r="EM10"/>
  <c r="IA10"/>
  <c r="FI10"/>
  <c r="GD10"/>
  <c r="T11"/>
  <c r="HZ11"/>
  <c r="AO11"/>
  <c r="BX11"/>
  <c r="CS11"/>
  <c r="DN11"/>
  <c r="EM11"/>
  <c r="FI11"/>
  <c r="GD11"/>
  <c r="IA11"/>
  <c r="IK11"/>
  <c r="T12"/>
  <c r="AO12"/>
  <c r="HZ12"/>
  <c r="BX12"/>
  <c r="CS12"/>
  <c r="DN12"/>
  <c r="EM12"/>
  <c r="FI12"/>
  <c r="GD12"/>
  <c r="T13"/>
  <c r="AO13"/>
  <c r="BX13"/>
  <c r="HZ13"/>
  <c r="CS13"/>
  <c r="DN13"/>
  <c r="EM13"/>
  <c r="IA13"/>
  <c r="FI13"/>
  <c r="GD13"/>
  <c r="T14"/>
  <c r="HZ14"/>
  <c r="AO14"/>
  <c r="BX14"/>
  <c r="CS14"/>
  <c r="DN14"/>
  <c r="EM14"/>
  <c r="FI14"/>
  <c r="GD14"/>
  <c r="T15"/>
  <c r="AO15"/>
  <c r="IB15"/>
  <c r="BX15"/>
  <c r="CS15"/>
  <c r="DN15"/>
  <c r="EM15"/>
  <c r="FI15"/>
  <c r="GD15"/>
  <c r="T16"/>
  <c r="AO16"/>
  <c r="HZ16"/>
  <c r="IK16"/>
  <c r="BX16"/>
  <c r="CS16"/>
  <c r="CW22"/>
  <c r="DN16"/>
  <c r="EM16"/>
  <c r="IA16"/>
  <c r="FI16"/>
  <c r="GD16"/>
  <c r="T17"/>
  <c r="AO17"/>
  <c r="AS17"/>
  <c r="BX17"/>
  <c r="HZ17"/>
  <c r="CS17"/>
  <c r="DN17"/>
  <c r="DR17"/>
  <c r="T18"/>
  <c r="X18"/>
  <c r="AO18"/>
  <c r="AS21"/>
  <c r="BX18"/>
  <c r="CS18"/>
  <c r="CW18"/>
  <c r="DN18"/>
  <c r="T19"/>
  <c r="AO19"/>
  <c r="HZ19"/>
  <c r="IK19"/>
  <c r="BX19"/>
  <c r="CB19"/>
  <c r="CS19"/>
  <c r="DN19"/>
  <c r="T20"/>
  <c r="AO20"/>
  <c r="HZ20"/>
  <c r="IK20"/>
  <c r="BX20"/>
  <c r="CS20"/>
  <c r="DN20"/>
  <c r="T21"/>
  <c r="AO21"/>
  <c r="BX21"/>
  <c r="CS21"/>
  <c r="DN21"/>
  <c r="T22"/>
  <c r="AO22"/>
  <c r="IB22"/>
  <c r="BX22"/>
  <c r="CS22"/>
  <c r="DN22"/>
  <c r="T23"/>
  <c r="X24"/>
  <c r="AO23"/>
  <c r="AS23"/>
  <c r="BX23"/>
  <c r="CS23"/>
  <c r="DN23"/>
  <c r="DR15"/>
  <c r="T24"/>
  <c r="AO24"/>
  <c r="BX24"/>
  <c r="CB24"/>
  <c r="CS24"/>
  <c r="CW24"/>
  <c r="DN24"/>
  <c r="T25"/>
  <c r="AO25"/>
  <c r="HZ25"/>
  <c r="IK25"/>
  <c r="BX25"/>
  <c r="CB25"/>
  <c r="CS25"/>
  <c r="CW25"/>
  <c r="DN25"/>
  <c r="T26"/>
  <c r="AO26"/>
  <c r="AS26"/>
  <c r="BX26"/>
  <c r="CS26"/>
  <c r="DN26"/>
  <c r="DR26"/>
  <c r="HT27"/>
  <c r="HT17"/>
  <c r="HX17"/>
  <c r="HT18"/>
  <c r="HT19"/>
  <c r="HT20"/>
  <c r="HX20"/>
  <c r="HT21"/>
  <c r="HT22"/>
  <c r="HT23"/>
  <c r="HX23"/>
  <c r="HT24"/>
  <c r="HT25"/>
  <c r="HT26"/>
  <c r="HX27"/>
  <c r="HW27"/>
  <c r="HV27"/>
  <c r="HU27"/>
  <c r="GY27"/>
  <c r="GY17"/>
  <c r="HC12"/>
  <c r="GY18"/>
  <c r="GY19"/>
  <c r="GY20"/>
  <c r="GY21"/>
  <c r="HC21"/>
  <c r="GY22"/>
  <c r="GY23"/>
  <c r="HC23"/>
  <c r="GY24"/>
  <c r="GY25"/>
  <c r="GY26"/>
  <c r="HB27"/>
  <c r="HA27"/>
  <c r="GZ27"/>
  <c r="GD27"/>
  <c r="GD17"/>
  <c r="GH14"/>
  <c r="GD18"/>
  <c r="GD19"/>
  <c r="GH19"/>
  <c r="GD20"/>
  <c r="GH20"/>
  <c r="GD21"/>
  <c r="GD22"/>
  <c r="GH22"/>
  <c r="GD23"/>
  <c r="GD24"/>
  <c r="GD25"/>
  <c r="GD26"/>
  <c r="GG27"/>
  <c r="GF27"/>
  <c r="GE27"/>
  <c r="FI27"/>
  <c r="FI17"/>
  <c r="FM17"/>
  <c r="FI18"/>
  <c r="FI19"/>
  <c r="FI20"/>
  <c r="FM26"/>
  <c r="FI21"/>
  <c r="IA21"/>
  <c r="FI22"/>
  <c r="FI23"/>
  <c r="FI24"/>
  <c r="FM24"/>
  <c r="FI25"/>
  <c r="FI26"/>
  <c r="FL27"/>
  <c r="FK27"/>
  <c r="FJ27"/>
  <c r="EM27"/>
  <c r="ER27"/>
  <c r="EM17"/>
  <c r="IA17"/>
  <c r="EM18"/>
  <c r="ER18"/>
  <c r="EM19"/>
  <c r="EM20"/>
  <c r="ER20"/>
  <c r="EM21"/>
  <c r="ER21"/>
  <c r="EM22"/>
  <c r="EM23"/>
  <c r="IB23"/>
  <c r="EM24"/>
  <c r="EM25"/>
  <c r="EM26"/>
  <c r="IA26"/>
  <c r="EQ27"/>
  <c r="EP27"/>
  <c r="EO27"/>
  <c r="EN27"/>
  <c r="DR27"/>
  <c r="DQ27"/>
  <c r="DP27"/>
  <c r="DO27"/>
  <c r="CV27"/>
  <c r="CU27"/>
  <c r="CT27"/>
  <c r="CA27"/>
  <c r="BZ27"/>
  <c r="BY27"/>
  <c r="AS27"/>
  <c r="AR27"/>
  <c r="AQ27"/>
  <c r="AP27"/>
  <c r="W27"/>
  <c r="V27"/>
  <c r="U27"/>
  <c r="IA27"/>
  <c r="HW26"/>
  <c r="HV26"/>
  <c r="HU26"/>
  <c r="HB26"/>
  <c r="HA26"/>
  <c r="GZ26"/>
  <c r="GH26"/>
  <c r="GG26"/>
  <c r="GF26"/>
  <c r="GE26"/>
  <c r="FL26"/>
  <c r="FK26"/>
  <c r="FJ26"/>
  <c r="EQ26"/>
  <c r="EP26"/>
  <c r="EO26"/>
  <c r="EN26"/>
  <c r="DQ26"/>
  <c r="DP26"/>
  <c r="DO26"/>
  <c r="CV26"/>
  <c r="CU26"/>
  <c r="CT26"/>
  <c r="CA26"/>
  <c r="BZ26"/>
  <c r="BY26"/>
  <c r="AR26"/>
  <c r="AQ26"/>
  <c r="AP26"/>
  <c r="W26"/>
  <c r="V26"/>
  <c r="U26"/>
  <c r="IB26"/>
  <c r="HW25"/>
  <c r="HV25"/>
  <c r="HU25"/>
  <c r="HB25"/>
  <c r="HA25"/>
  <c r="GZ25"/>
  <c r="GG25"/>
  <c r="GF25"/>
  <c r="GE25"/>
  <c r="FL25"/>
  <c r="FK25"/>
  <c r="FJ25"/>
  <c r="EQ25"/>
  <c r="EP25"/>
  <c r="EO25"/>
  <c r="EN25"/>
  <c r="DQ25"/>
  <c r="DP25"/>
  <c r="DO25"/>
  <c r="CV25"/>
  <c r="CU25"/>
  <c r="CT25"/>
  <c r="CA25"/>
  <c r="BZ25"/>
  <c r="BY25"/>
  <c r="AR25"/>
  <c r="AQ25"/>
  <c r="AP25"/>
  <c r="W25"/>
  <c r="V25"/>
  <c r="U25"/>
  <c r="IB25"/>
  <c r="IA25"/>
  <c r="HW24"/>
  <c r="HV24"/>
  <c r="HU24"/>
  <c r="HB24"/>
  <c r="HA24"/>
  <c r="GZ24"/>
  <c r="GG24"/>
  <c r="GF24"/>
  <c r="GE24"/>
  <c r="FL24"/>
  <c r="FK24"/>
  <c r="FJ24"/>
  <c r="EQ24"/>
  <c r="EP24"/>
  <c r="EO24"/>
  <c r="EN24"/>
  <c r="DQ24"/>
  <c r="DP24"/>
  <c r="DO24"/>
  <c r="CV24"/>
  <c r="CU24"/>
  <c r="CT24"/>
  <c r="CA24"/>
  <c r="BZ24"/>
  <c r="BY24"/>
  <c r="AR24"/>
  <c r="AQ24"/>
  <c r="AP24"/>
  <c r="W24"/>
  <c r="V24"/>
  <c r="U24"/>
  <c r="HW23"/>
  <c r="HV23"/>
  <c r="HU23"/>
  <c r="HB23"/>
  <c r="HA23"/>
  <c r="GZ23"/>
  <c r="GG23"/>
  <c r="GF23"/>
  <c r="GE23"/>
  <c r="FL23"/>
  <c r="FK23"/>
  <c r="FJ23"/>
  <c r="EQ23"/>
  <c r="EP23"/>
  <c r="EO23"/>
  <c r="EN23"/>
  <c r="DQ23"/>
  <c r="DP23"/>
  <c r="DO23"/>
  <c r="CV23"/>
  <c r="CU23"/>
  <c r="CT23"/>
  <c r="CB23"/>
  <c r="CA23"/>
  <c r="BZ23"/>
  <c r="BY23"/>
  <c r="AR23"/>
  <c r="AQ23"/>
  <c r="AP23"/>
  <c r="W23"/>
  <c r="V23"/>
  <c r="U23"/>
  <c r="HW22"/>
  <c r="HV22"/>
  <c r="HU22"/>
  <c r="HC22"/>
  <c r="HB22"/>
  <c r="HA22"/>
  <c r="GZ22"/>
  <c r="GG22"/>
  <c r="GF22"/>
  <c r="GE22"/>
  <c r="FL22"/>
  <c r="FK22"/>
  <c r="FJ22"/>
  <c r="ER22"/>
  <c r="EQ22"/>
  <c r="EP22"/>
  <c r="EO22"/>
  <c r="EN22"/>
  <c r="DQ22"/>
  <c r="DP22"/>
  <c r="DO22"/>
  <c r="CV22"/>
  <c r="CU22"/>
  <c r="CT22"/>
  <c r="CA22"/>
  <c r="BZ22"/>
  <c r="BY22"/>
  <c r="AR22"/>
  <c r="AQ22"/>
  <c r="AP22"/>
  <c r="W22"/>
  <c r="V22"/>
  <c r="U22"/>
  <c r="IA22"/>
  <c r="HW21"/>
  <c r="HV21"/>
  <c r="HU21"/>
  <c r="HB21"/>
  <c r="HA21"/>
  <c r="GZ21"/>
  <c r="GG21"/>
  <c r="GF21"/>
  <c r="GE21"/>
  <c r="FL21"/>
  <c r="FK21"/>
  <c r="FJ21"/>
  <c r="EQ21"/>
  <c r="EP21"/>
  <c r="EO21"/>
  <c r="EN21"/>
  <c r="DQ21"/>
  <c r="DP21"/>
  <c r="DO21"/>
  <c r="CV21"/>
  <c r="CU21"/>
  <c r="CT21"/>
  <c r="CA21"/>
  <c r="BZ21"/>
  <c r="BY21"/>
  <c r="AR21"/>
  <c r="AQ21"/>
  <c r="AP21"/>
  <c r="W21"/>
  <c r="V21"/>
  <c r="U21"/>
  <c r="HW20"/>
  <c r="HV20"/>
  <c r="HU20"/>
  <c r="HB20"/>
  <c r="HA20"/>
  <c r="GZ20"/>
  <c r="GG20"/>
  <c r="GF20"/>
  <c r="GE20"/>
  <c r="FL20"/>
  <c r="FK20"/>
  <c r="FJ20"/>
  <c r="EP20"/>
  <c r="EO20"/>
  <c r="EN20"/>
  <c r="DQ20"/>
  <c r="DP20"/>
  <c r="DO20"/>
  <c r="CV20"/>
  <c r="CU20"/>
  <c r="CT20"/>
  <c r="CA20"/>
  <c r="BZ20"/>
  <c r="BY20"/>
  <c r="AR20"/>
  <c r="AQ20"/>
  <c r="AP20"/>
  <c r="W20"/>
  <c r="V20"/>
  <c r="U20"/>
  <c r="HW19"/>
  <c r="HV19"/>
  <c r="HU19"/>
  <c r="HB19"/>
  <c r="HA19"/>
  <c r="GZ19"/>
  <c r="GG19"/>
  <c r="GF19"/>
  <c r="GE19"/>
  <c r="FL19"/>
  <c r="FK19"/>
  <c r="FJ19"/>
  <c r="EQ19"/>
  <c r="EP19"/>
  <c r="EO19"/>
  <c r="EN19"/>
  <c r="DQ19"/>
  <c r="DP19"/>
  <c r="DO19"/>
  <c r="CW19"/>
  <c r="CV19"/>
  <c r="CU19"/>
  <c r="CT19"/>
  <c r="CA19"/>
  <c r="BZ19"/>
  <c r="BY19"/>
  <c r="AR19"/>
  <c r="AQ19"/>
  <c r="AP19"/>
  <c r="X19"/>
  <c r="W19"/>
  <c r="V19"/>
  <c r="U19"/>
  <c r="IA19"/>
  <c r="HX18"/>
  <c r="HW18"/>
  <c r="HV18"/>
  <c r="HU18"/>
  <c r="HB18"/>
  <c r="HA18"/>
  <c r="GZ18"/>
  <c r="GG18"/>
  <c r="GF18"/>
  <c r="GE18"/>
  <c r="FM18"/>
  <c r="FL18"/>
  <c r="FK18"/>
  <c r="FJ18"/>
  <c r="EP18"/>
  <c r="EO18"/>
  <c r="EN18"/>
  <c r="DQ18"/>
  <c r="DP18"/>
  <c r="DO18"/>
  <c r="CV18"/>
  <c r="CU18"/>
  <c r="CT18"/>
  <c r="CA18"/>
  <c r="BZ18"/>
  <c r="BY18"/>
  <c r="AR18"/>
  <c r="AQ18"/>
  <c r="AP18"/>
  <c r="W18"/>
  <c r="V18"/>
  <c r="U18"/>
  <c r="HW17"/>
  <c r="HV17"/>
  <c r="HU17"/>
  <c r="HB17"/>
  <c r="HA17"/>
  <c r="GZ17"/>
  <c r="GG17"/>
  <c r="GF17"/>
  <c r="GE17"/>
  <c r="FL17"/>
  <c r="FK17"/>
  <c r="FJ17"/>
  <c r="EQ17"/>
  <c r="EP17"/>
  <c r="EO17"/>
  <c r="EN17"/>
  <c r="DQ17"/>
  <c r="DP17"/>
  <c r="DO17"/>
  <c r="CV17"/>
  <c r="CU17"/>
  <c r="CT17"/>
  <c r="CA17"/>
  <c r="BZ17"/>
  <c r="BY17"/>
  <c r="AR17"/>
  <c r="AQ17"/>
  <c r="AP17"/>
  <c r="W17"/>
  <c r="V17"/>
  <c r="U17"/>
  <c r="HW16"/>
  <c r="HV16"/>
  <c r="HU16"/>
  <c r="HB16"/>
  <c r="HA16"/>
  <c r="GZ16"/>
  <c r="GG16"/>
  <c r="GF16"/>
  <c r="GE16"/>
  <c r="FL16"/>
  <c r="FK16"/>
  <c r="FJ16"/>
  <c r="EQ16"/>
  <c r="EP16"/>
  <c r="EO16"/>
  <c r="EN16"/>
  <c r="DQ16"/>
  <c r="DP16"/>
  <c r="DO16"/>
  <c r="CV16"/>
  <c r="CU16"/>
  <c r="CT16"/>
  <c r="CA16"/>
  <c r="BZ16"/>
  <c r="BY16"/>
  <c r="AR16"/>
  <c r="AQ16"/>
  <c r="AP16"/>
  <c r="W16"/>
  <c r="V16"/>
  <c r="U16"/>
  <c r="IB16"/>
  <c r="HW15"/>
  <c r="HV15"/>
  <c r="HU15"/>
  <c r="HB15"/>
  <c r="HA15"/>
  <c r="GZ15"/>
  <c r="GG15"/>
  <c r="GF15"/>
  <c r="GE15"/>
  <c r="FL15"/>
  <c r="FK15"/>
  <c r="FJ15"/>
  <c r="EP15"/>
  <c r="EO15"/>
  <c r="EN15"/>
  <c r="DQ15"/>
  <c r="DP15"/>
  <c r="DO15"/>
  <c r="CV15"/>
  <c r="CU15"/>
  <c r="CT15"/>
  <c r="CA15"/>
  <c r="BZ15"/>
  <c r="BY15"/>
  <c r="AR15"/>
  <c r="AQ15"/>
  <c r="AP15"/>
  <c r="W15"/>
  <c r="V15"/>
  <c r="U15"/>
  <c r="HW14"/>
  <c r="HV14"/>
  <c r="HU14"/>
  <c r="HB14"/>
  <c r="HA14"/>
  <c r="GZ14"/>
  <c r="GG14"/>
  <c r="GF14"/>
  <c r="GE14"/>
  <c r="FL14"/>
  <c r="FK14"/>
  <c r="FJ14"/>
  <c r="EQ14"/>
  <c r="EP14"/>
  <c r="EO14"/>
  <c r="EN14"/>
  <c r="DQ14"/>
  <c r="DP14"/>
  <c r="DO14"/>
  <c r="CV14"/>
  <c r="CU14"/>
  <c r="CT14"/>
  <c r="CA14"/>
  <c r="BZ14"/>
  <c r="BY14"/>
  <c r="AR14"/>
  <c r="AQ14"/>
  <c r="AP14"/>
  <c r="W14"/>
  <c r="V14"/>
  <c r="U14"/>
  <c r="HW13"/>
  <c r="HV13"/>
  <c r="HU13"/>
  <c r="HB13"/>
  <c r="HA13"/>
  <c r="GZ13"/>
  <c r="GG13"/>
  <c r="GF13"/>
  <c r="GE13"/>
  <c r="FL13"/>
  <c r="FK13"/>
  <c r="FJ13"/>
  <c r="EP13"/>
  <c r="EO13"/>
  <c r="EN13"/>
  <c r="DQ13"/>
  <c r="DP13"/>
  <c r="DO13"/>
  <c r="CV13"/>
  <c r="CU13"/>
  <c r="CT13"/>
  <c r="CA13"/>
  <c r="BZ13"/>
  <c r="BY13"/>
  <c r="AR13"/>
  <c r="AQ13"/>
  <c r="AP13"/>
  <c r="W13"/>
  <c r="V13"/>
  <c r="U13"/>
  <c r="HW12"/>
  <c r="HV12"/>
  <c r="HU12"/>
  <c r="HB12"/>
  <c r="HA12"/>
  <c r="GZ12"/>
  <c r="GG12"/>
  <c r="GF12"/>
  <c r="GE12"/>
  <c r="FL12"/>
  <c r="FK12"/>
  <c r="FJ12"/>
  <c r="EQ12"/>
  <c r="EP12"/>
  <c r="EO12"/>
  <c r="EN12"/>
  <c r="DQ12"/>
  <c r="DP12"/>
  <c r="DO12"/>
  <c r="CV12"/>
  <c r="CU12"/>
  <c r="CT12"/>
  <c r="CA12"/>
  <c r="BZ12"/>
  <c r="BY12"/>
  <c r="AR12"/>
  <c r="AQ12"/>
  <c r="AP12"/>
  <c r="W12"/>
  <c r="V12"/>
  <c r="U12"/>
  <c r="HW11"/>
  <c r="HV11"/>
  <c r="HU11"/>
  <c r="HB11"/>
  <c r="HA11"/>
  <c r="GZ11"/>
  <c r="GG11"/>
  <c r="GF11"/>
  <c r="GE11"/>
  <c r="FL11"/>
  <c r="FK11"/>
  <c r="FJ11"/>
  <c r="EQ11"/>
  <c r="EP11"/>
  <c r="EO11"/>
  <c r="EN11"/>
  <c r="DQ11"/>
  <c r="DP11"/>
  <c r="DO11"/>
  <c r="CV11"/>
  <c r="CU11"/>
  <c r="CT11"/>
  <c r="CA11"/>
  <c r="BZ11"/>
  <c r="BY11"/>
  <c r="AR11"/>
  <c r="AQ11"/>
  <c r="AP11"/>
  <c r="W11"/>
  <c r="V11"/>
  <c r="U11"/>
  <c r="HW10"/>
  <c r="HV10"/>
  <c r="HU10"/>
  <c r="HB10"/>
  <c r="HA10"/>
  <c r="GZ10"/>
  <c r="GG10"/>
  <c r="GF10"/>
  <c r="GE10"/>
  <c r="FL10"/>
  <c r="FK10"/>
  <c r="FJ10"/>
  <c r="EQ10"/>
  <c r="EP10"/>
  <c r="EO10"/>
  <c r="EN10"/>
  <c r="DQ10"/>
  <c r="DP10"/>
  <c r="DO10"/>
  <c r="CV10"/>
  <c r="CU10"/>
  <c r="CT10"/>
  <c r="CA10"/>
  <c r="BZ10"/>
  <c r="BY10"/>
  <c r="AR10"/>
  <c r="AQ10"/>
  <c r="AP10"/>
  <c r="W10"/>
  <c r="V10"/>
  <c r="U10"/>
  <c r="IB10"/>
  <c r="HW9"/>
  <c r="HV9"/>
  <c r="HU9"/>
  <c r="HB9"/>
  <c r="HA9"/>
  <c r="GZ9"/>
  <c r="GG9"/>
  <c r="GF9"/>
  <c r="GE9"/>
  <c r="FL9"/>
  <c r="FK9"/>
  <c r="FJ9"/>
  <c r="EQ9"/>
  <c r="EP9"/>
  <c r="EO9"/>
  <c r="EN9"/>
  <c r="DQ9"/>
  <c r="DP9"/>
  <c r="DO9"/>
  <c r="CV9"/>
  <c r="CU9"/>
  <c r="CT9"/>
  <c r="CA9"/>
  <c r="BZ9"/>
  <c r="BY9"/>
  <c r="AR9"/>
  <c r="AQ9"/>
  <c r="AP9"/>
  <c r="W9"/>
  <c r="V9"/>
  <c r="U9"/>
  <c r="HW8"/>
  <c r="HV8"/>
  <c r="HU8"/>
  <c r="HB8"/>
  <c r="HA8"/>
  <c r="GZ8"/>
  <c r="GG8"/>
  <c r="GF8"/>
  <c r="GE8"/>
  <c r="FL8"/>
  <c r="FK8"/>
  <c r="FJ8"/>
  <c r="EQ8"/>
  <c r="EP8"/>
  <c r="EO8"/>
  <c r="EN8"/>
  <c r="DQ8"/>
  <c r="DP8"/>
  <c r="DO8"/>
  <c r="CV8"/>
  <c r="CU8"/>
  <c r="CT8"/>
  <c r="CA8"/>
  <c r="BZ8"/>
  <c r="BY8"/>
  <c r="AR8"/>
  <c r="AQ8"/>
  <c r="AP8"/>
  <c r="W8"/>
  <c r="V8"/>
  <c r="U8"/>
  <c r="HW7"/>
  <c r="HV7"/>
  <c r="HU7"/>
  <c r="HB7"/>
  <c r="HA7"/>
  <c r="GZ7"/>
  <c r="GG7"/>
  <c r="GF7"/>
  <c r="GE7"/>
  <c r="FL7"/>
  <c r="FK7"/>
  <c r="FJ7"/>
  <c r="EQ7"/>
  <c r="EP7"/>
  <c r="EO7"/>
  <c r="EN7"/>
  <c r="DQ7"/>
  <c r="DP7"/>
  <c r="DO7"/>
  <c r="CV7"/>
  <c r="CU7"/>
  <c r="CT7"/>
  <c r="CA7"/>
  <c r="BZ7"/>
  <c r="BY7"/>
  <c r="AR7"/>
  <c r="AQ7"/>
  <c r="AP7"/>
  <c r="W7"/>
  <c r="V7"/>
  <c r="U7"/>
  <c r="HW6"/>
  <c r="HV6"/>
  <c r="HU6"/>
  <c r="HB6"/>
  <c r="HA6"/>
  <c r="GZ6"/>
  <c r="GG6"/>
  <c r="GF6"/>
  <c r="GE6"/>
  <c r="FL6"/>
  <c r="FK6"/>
  <c r="FJ6"/>
  <c r="EQ6"/>
  <c r="EP6"/>
  <c r="EO6"/>
  <c r="EN6"/>
  <c r="DQ6"/>
  <c r="DP6"/>
  <c r="DO6"/>
  <c r="CV6"/>
  <c r="CU6"/>
  <c r="CT6"/>
  <c r="CA6"/>
  <c r="BZ6"/>
  <c r="BY6"/>
  <c r="AR6"/>
  <c r="AQ6"/>
  <c r="AP6"/>
  <c r="W6"/>
  <c r="V6"/>
  <c r="U6"/>
  <c r="HW5"/>
  <c r="HV5"/>
  <c r="HU5"/>
  <c r="HB5"/>
  <c r="HA5"/>
  <c r="GZ5"/>
  <c r="GG5"/>
  <c r="GF5"/>
  <c r="GE5"/>
  <c r="FL5"/>
  <c r="FK5"/>
  <c r="FJ5"/>
  <c r="EQ5"/>
  <c r="EP5"/>
  <c r="EO5"/>
  <c r="EN5"/>
  <c r="DQ5"/>
  <c r="DP5"/>
  <c r="DO5"/>
  <c r="CV5"/>
  <c r="CU5"/>
  <c r="CT5"/>
  <c r="CA5"/>
  <c r="BZ5"/>
  <c r="BY5"/>
  <c r="AR5"/>
  <c r="AQ5"/>
  <c r="AP5"/>
  <c r="W5"/>
  <c r="V5"/>
  <c r="U5"/>
  <c r="HW4"/>
  <c r="HV4"/>
  <c r="HU4"/>
  <c r="HB4"/>
  <c r="HA4"/>
  <c r="GZ4"/>
  <c r="GG4"/>
  <c r="GF4"/>
  <c r="GE4"/>
  <c r="FL4"/>
  <c r="FK4"/>
  <c r="FJ4"/>
  <c r="EQ4"/>
  <c r="EP4"/>
  <c r="EO4"/>
  <c r="EN4"/>
  <c r="DQ4"/>
  <c r="DP4"/>
  <c r="DO4"/>
  <c r="CV4"/>
  <c r="CU4"/>
  <c r="CT4"/>
  <c r="CA4"/>
  <c r="BZ4"/>
  <c r="BY4"/>
  <c r="AR4"/>
  <c r="AQ4"/>
  <c r="AP4"/>
  <c r="W4"/>
  <c r="V4"/>
  <c r="U4"/>
  <c r="IB4"/>
  <c r="HW3"/>
  <c r="HV3"/>
  <c r="HU3"/>
  <c r="HB3"/>
  <c r="HA3"/>
  <c r="GZ3"/>
  <c r="GG3"/>
  <c r="GF3"/>
  <c r="GE3"/>
  <c r="FL3"/>
  <c r="FK3"/>
  <c r="FJ3"/>
  <c r="EP3"/>
  <c r="EO3"/>
  <c r="EN3"/>
  <c r="DQ3"/>
  <c r="DP3"/>
  <c r="DO3"/>
  <c r="CV3"/>
  <c r="CU3"/>
  <c r="CT3"/>
  <c r="CA3"/>
  <c r="BZ3"/>
  <c r="BY3"/>
  <c r="AR3"/>
  <c r="AQ3"/>
  <c r="AP3"/>
  <c r="W3"/>
  <c r="V3"/>
  <c r="U3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C2"/>
  <c r="HB2"/>
  <c r="HA2"/>
  <c r="GZ2"/>
  <c r="GY2"/>
  <c r="GH2"/>
  <c r="GG2"/>
  <c r="GF2"/>
  <c r="GE2"/>
  <c r="GD2"/>
  <c r="GC2"/>
  <c r="FM2"/>
  <c r="FL2"/>
  <c r="FK2"/>
  <c r="FJ2"/>
  <c r="FI2"/>
  <c r="ER2"/>
  <c r="EQ2"/>
  <c r="EP2"/>
  <c r="EO2"/>
  <c r="EN2"/>
  <c r="EM2"/>
  <c r="EL2"/>
  <c r="EK2"/>
  <c r="DR2"/>
  <c r="DQ2"/>
  <c r="DP2"/>
  <c r="DO2"/>
  <c r="DN2"/>
  <c r="CW2"/>
  <c r="CV2"/>
  <c r="CU2"/>
  <c r="CT2"/>
  <c r="CS2"/>
  <c r="CB2"/>
  <c r="CA2"/>
  <c r="BZ2"/>
  <c r="BY2"/>
  <c r="BX2"/>
  <c r="BW2"/>
  <c r="BV2"/>
  <c r="BU2"/>
  <c r="BT2"/>
  <c r="AS2"/>
  <c r="AR2"/>
  <c r="AQ2"/>
  <c r="AP2"/>
  <c r="AO2"/>
  <c r="AN2"/>
  <c r="X2"/>
  <c r="W2"/>
  <c r="V2"/>
  <c r="U2"/>
  <c r="T2"/>
  <c r="C2"/>
  <c r="A1"/>
  <c r="C204" i="1"/>
  <c r="B204"/>
  <c r="C203"/>
  <c r="B203"/>
  <c r="C202"/>
  <c r="B202"/>
  <c r="C201"/>
  <c r="B201"/>
  <c r="C200"/>
  <c r="B200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C190"/>
  <c r="B190"/>
  <c r="C189"/>
  <c r="B189"/>
  <c r="C188"/>
  <c r="B188"/>
  <c r="C187"/>
  <c r="B187"/>
  <c r="C186"/>
  <c r="B186"/>
  <c r="C185"/>
  <c r="B185"/>
  <c r="C184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C173"/>
  <c r="B173"/>
  <c r="C172"/>
  <c r="B172"/>
  <c r="C171"/>
  <c r="B171"/>
  <c r="C170"/>
  <c r="B170"/>
  <c r="C169"/>
  <c r="B169"/>
  <c r="C168"/>
  <c r="B168"/>
  <c r="C167"/>
  <c r="B167"/>
  <c r="C166"/>
  <c r="B166"/>
  <c r="C165"/>
  <c r="B165"/>
  <c r="C164"/>
  <c r="B164"/>
  <c r="C163"/>
  <c r="B163"/>
  <c r="C162"/>
  <c r="B162"/>
  <c r="C161"/>
  <c r="B161"/>
  <c r="C160"/>
  <c r="B160"/>
  <c r="C159"/>
  <c r="B159"/>
  <c r="C158"/>
  <c r="B158"/>
  <c r="C157"/>
  <c r="B157"/>
  <c r="C156"/>
  <c r="B156"/>
  <c r="C155"/>
  <c r="B155"/>
  <c r="C154"/>
  <c r="B154"/>
  <c r="C153"/>
  <c r="B153"/>
  <c r="C152"/>
  <c r="B152"/>
  <c r="C151"/>
  <c r="B151"/>
  <c r="C150"/>
  <c r="B150"/>
  <c r="C149"/>
  <c r="B149"/>
  <c r="C148"/>
  <c r="B148"/>
  <c r="C147"/>
  <c r="B147"/>
  <c r="C146"/>
  <c r="B146"/>
  <c r="C145"/>
  <c r="B145"/>
  <c r="C144"/>
  <c r="B144"/>
  <c r="C143"/>
  <c r="B143"/>
  <c r="C142"/>
  <c r="B142"/>
  <c r="C141"/>
  <c r="B141"/>
  <c r="C140"/>
  <c r="B140"/>
  <c r="C139"/>
  <c r="B139"/>
  <c r="C138"/>
  <c r="B138"/>
  <c r="C137"/>
  <c r="B137"/>
  <c r="C136"/>
  <c r="B136"/>
  <c r="C135"/>
  <c r="B135"/>
  <c r="C134"/>
  <c r="B134"/>
  <c r="C133"/>
  <c r="B133"/>
  <c r="C132"/>
  <c r="B132"/>
  <c r="C131"/>
  <c r="B131"/>
  <c r="C130"/>
  <c r="B130"/>
  <c r="C129"/>
  <c r="B129"/>
  <c r="C128"/>
  <c r="B128"/>
  <c r="C127"/>
  <c r="B127"/>
  <c r="C126"/>
  <c r="B126"/>
  <c r="C125"/>
  <c r="B125"/>
  <c r="C124"/>
  <c r="B124"/>
  <c r="C123"/>
  <c r="B123"/>
  <c r="C122"/>
  <c r="B122"/>
  <c r="C121"/>
  <c r="B121"/>
  <c r="C120"/>
  <c r="B120"/>
  <c r="C119"/>
  <c r="B119"/>
  <c r="C118"/>
  <c r="B118"/>
  <c r="C117"/>
  <c r="B117"/>
  <c r="C116"/>
  <c r="B116"/>
  <c r="C115"/>
  <c r="B115"/>
  <c r="C114"/>
  <c r="B114"/>
  <c r="C113"/>
  <c r="B113"/>
  <c r="C112"/>
  <c r="B112"/>
  <c r="C111"/>
  <c r="B111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98"/>
  <c r="B98"/>
  <c r="C97"/>
  <c r="B97"/>
  <c r="C96"/>
  <c r="B96"/>
  <c r="C95"/>
  <c r="B95"/>
  <c r="C94"/>
  <c r="B94"/>
  <c r="C93"/>
  <c r="B93"/>
  <c r="C92"/>
  <c r="B92"/>
  <c r="C91"/>
  <c r="B91"/>
  <c r="C90"/>
  <c r="B90"/>
  <c r="C89"/>
  <c r="B89"/>
  <c r="C88"/>
  <c r="B88"/>
  <c r="C87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6"/>
  <c r="B46"/>
  <c r="C47"/>
  <c r="B47"/>
  <c r="C45"/>
  <c r="B45"/>
  <c r="C44"/>
  <c r="B44"/>
  <c r="C43"/>
  <c r="B43"/>
  <c r="C40"/>
  <c r="B40"/>
  <c r="C39"/>
  <c r="B39"/>
  <c r="C42"/>
  <c r="B42"/>
  <c r="C38"/>
  <c r="B38"/>
  <c r="C36"/>
  <c r="B36"/>
  <c r="C37"/>
  <c r="B37"/>
  <c r="C35"/>
  <c r="B35"/>
  <c r="C33"/>
  <c r="B33"/>
  <c r="C32"/>
  <c r="B32"/>
  <c r="C41"/>
  <c r="B41"/>
  <c r="C34"/>
  <c r="B34"/>
  <c r="C31"/>
  <c r="B31"/>
  <c r="C26"/>
  <c r="B26"/>
  <c r="C30"/>
  <c r="B30"/>
  <c r="C29"/>
  <c r="B29"/>
  <c r="C28"/>
  <c r="B28"/>
  <c r="C25"/>
  <c r="B25"/>
  <c r="C27"/>
  <c r="B27"/>
  <c r="C22"/>
  <c r="B22"/>
  <c r="C24"/>
  <c r="B24"/>
  <c r="C23"/>
  <c r="B23"/>
  <c r="C20"/>
  <c r="B20"/>
  <c r="C21"/>
  <c r="B21"/>
  <c r="C18"/>
  <c r="B18"/>
  <c r="C17"/>
  <c r="B17"/>
  <c r="C16"/>
  <c r="B16"/>
  <c r="C19"/>
  <c r="B19"/>
  <c r="C14"/>
  <c r="B14"/>
  <c r="C15"/>
  <c r="B15"/>
  <c r="C12"/>
  <c r="B12"/>
  <c r="C9"/>
  <c r="B9"/>
  <c r="C13"/>
  <c r="B13"/>
  <c r="C10"/>
  <c r="B10"/>
  <c r="C11"/>
  <c r="B11"/>
  <c r="C8"/>
  <c r="B8"/>
  <c r="C7"/>
  <c r="B7"/>
  <c r="C6"/>
  <c r="B6"/>
  <c r="C5"/>
  <c r="B5"/>
  <c r="IK17" i="2"/>
  <c r="AS3"/>
  <c r="DR3"/>
  <c r="AS4"/>
  <c r="DR4"/>
  <c r="AS5"/>
  <c r="DR5"/>
  <c r="AS6"/>
  <c r="DR6"/>
  <c r="AS7"/>
  <c r="DR7"/>
  <c r="AS8"/>
  <c r="DR8"/>
  <c r="AS9"/>
  <c r="HC9"/>
  <c r="HX9"/>
  <c r="DR9"/>
  <c r="AS10"/>
  <c r="DR10"/>
  <c r="AS11"/>
  <c r="DR11"/>
  <c r="AS12"/>
  <c r="HX12"/>
  <c r="DR12"/>
  <c r="AS13"/>
  <c r="DR13"/>
  <c r="AS14"/>
  <c r="DR14"/>
  <c r="AS15"/>
  <c r="HC15"/>
  <c r="HX15"/>
  <c r="AS16"/>
  <c r="DR16"/>
  <c r="FM19"/>
  <c r="HX19"/>
  <c r="X20"/>
  <c r="IE20"/>
  <c r="HC20"/>
  <c r="CW20"/>
  <c r="ER23"/>
  <c r="FM10" i="3"/>
  <c r="CW15"/>
  <c r="FM17"/>
  <c r="EQ21"/>
  <c r="IA21"/>
  <c r="FM24"/>
  <c r="IA15"/>
  <c r="CB21"/>
  <c r="X26"/>
  <c r="GH15" i="2"/>
  <c r="FM8" i="3"/>
  <c r="IB3" i="2"/>
  <c r="GH7"/>
  <c r="GH9"/>
  <c r="IB12"/>
  <c r="FM7" i="3"/>
  <c r="IB17" i="2"/>
  <c r="GH17"/>
  <c r="IA18"/>
  <c r="AS18"/>
  <c r="HC18"/>
  <c r="DR18"/>
  <c r="HX21"/>
  <c r="X22"/>
  <c r="HX22"/>
  <c r="ER25"/>
  <c r="HC25"/>
  <c r="CB26"/>
  <c r="CB12" i="3"/>
  <c r="CB14"/>
  <c r="CB16"/>
  <c r="FM18"/>
  <c r="HC19"/>
  <c r="DR23"/>
  <c r="X25"/>
  <c r="HZ25"/>
  <c r="IB18"/>
  <c r="IA16"/>
  <c r="ER16"/>
  <c r="AS25"/>
  <c r="HC25"/>
  <c r="IB27"/>
  <c r="IA9" i="4"/>
  <c r="IK9"/>
  <c r="GH15"/>
  <c r="GH17"/>
  <c r="GH16"/>
  <c r="GH14"/>
  <c r="GH13"/>
  <c r="GH12"/>
  <c r="GH20"/>
  <c r="GH11"/>
  <c r="GH10"/>
  <c r="GH9"/>
  <c r="IB9"/>
  <c r="GH8"/>
  <c r="GH7"/>
  <c r="GH6"/>
  <c r="GH5"/>
  <c r="GH4"/>
  <c r="GH3"/>
  <c r="GH25"/>
  <c r="GH21"/>
  <c r="GH5" i="2"/>
  <c r="IB7"/>
  <c r="GH8"/>
  <c r="HC27"/>
  <c r="FM3" i="3"/>
  <c r="FM5"/>
  <c r="FM9"/>
  <c r="IB18" i="2"/>
  <c r="GH18"/>
  <c r="AS19"/>
  <c r="DR19"/>
  <c r="FM22"/>
  <c r="X23"/>
  <c r="CW23"/>
  <c r="ER26"/>
  <c r="HC26"/>
  <c r="CB27"/>
  <c r="HZ18"/>
  <c r="ER24" i="3"/>
  <c r="FM21"/>
  <c r="GH24"/>
  <c r="HC26"/>
  <c r="DR24"/>
  <c r="IK18"/>
  <c r="HZ6"/>
  <c r="HX23" i="4"/>
  <c r="IB11"/>
  <c r="HX17"/>
  <c r="HX16"/>
  <c r="HX14"/>
  <c r="HX13"/>
  <c r="HX12"/>
  <c r="HX11"/>
  <c r="HX10"/>
  <c r="HX9"/>
  <c r="HX8"/>
  <c r="HX7"/>
  <c r="HX6"/>
  <c r="HX5"/>
  <c r="HX4"/>
  <c r="HX3"/>
  <c r="DR20" i="3"/>
  <c r="DR18"/>
  <c r="DR16"/>
  <c r="DR14"/>
  <c r="DR13"/>
  <c r="DR12"/>
  <c r="DR11"/>
  <c r="DR10"/>
  <c r="IB9" i="2"/>
  <c r="IB11"/>
  <c r="HC24"/>
  <c r="CB3"/>
  <c r="EQ3"/>
  <c r="CB4"/>
  <c r="CB5"/>
  <c r="CB6"/>
  <c r="CB7"/>
  <c r="CB8"/>
  <c r="CB9"/>
  <c r="CB10"/>
  <c r="CB11"/>
  <c r="CB12"/>
  <c r="CB13"/>
  <c r="EQ13"/>
  <c r="CB14"/>
  <c r="CB15"/>
  <c r="EQ15"/>
  <c r="CB16"/>
  <c r="IB19"/>
  <c r="IA20"/>
  <c r="AS20"/>
  <c r="DR20"/>
  <c r="FM23"/>
  <c r="DR3" i="3"/>
  <c r="DR4"/>
  <c r="DR5"/>
  <c r="DR6"/>
  <c r="DR7"/>
  <c r="DR8"/>
  <c r="DR9"/>
  <c r="HX16"/>
  <c r="DR17"/>
  <c r="CB19"/>
  <c r="ER19"/>
  <c r="AS23"/>
  <c r="HC20"/>
  <c r="FM23"/>
  <c r="FM22"/>
  <c r="FM19"/>
  <c r="AS16" i="4"/>
  <c r="AS26"/>
  <c r="AS15"/>
  <c r="AS17"/>
  <c r="AS14"/>
  <c r="ID14"/>
  <c r="HC14"/>
  <c r="HZ16"/>
  <c r="AS13"/>
  <c r="AS18"/>
  <c r="HC18"/>
  <c r="HX18"/>
  <c r="AS12"/>
  <c r="AS23"/>
  <c r="AS11"/>
  <c r="HC11"/>
  <c r="ID11"/>
  <c r="AS10"/>
  <c r="AS9"/>
  <c r="HC9"/>
  <c r="AS8"/>
  <c r="IE8"/>
  <c r="HC8"/>
  <c r="AS7"/>
  <c r="HC7"/>
  <c r="IC7"/>
  <c r="AS6"/>
  <c r="HC6"/>
  <c r="AS5"/>
  <c r="HC5"/>
  <c r="AS4"/>
  <c r="AS3"/>
  <c r="AS21"/>
  <c r="HX21"/>
  <c r="AS22"/>
  <c r="HC22"/>
  <c r="HX22"/>
  <c r="DR15"/>
  <c r="DR17"/>
  <c r="DR14"/>
  <c r="IB13"/>
  <c r="DR13"/>
  <c r="DR12"/>
  <c r="ID12"/>
  <c r="DR11"/>
  <c r="DR10"/>
  <c r="HC10"/>
  <c r="IC10"/>
  <c r="DR9"/>
  <c r="IE9"/>
  <c r="DR8"/>
  <c r="DR7"/>
  <c r="DR6"/>
  <c r="IE6"/>
  <c r="DR5"/>
  <c r="IE5"/>
  <c r="DR4"/>
  <c r="DR3"/>
  <c r="DR21"/>
  <c r="HC16" i="3"/>
  <c r="GH16" i="2"/>
  <c r="CW21"/>
  <c r="ER3"/>
  <c r="HC3"/>
  <c r="ER4"/>
  <c r="HC4"/>
  <c r="ER5"/>
  <c r="HC5"/>
  <c r="ER6"/>
  <c r="HC6"/>
  <c r="ER7"/>
  <c r="HC7"/>
  <c r="ER8"/>
  <c r="HC8"/>
  <c r="ER9"/>
  <c r="ER10"/>
  <c r="HC10"/>
  <c r="ER11"/>
  <c r="IE11"/>
  <c r="HC11"/>
  <c r="ER12"/>
  <c r="ER13"/>
  <c r="HC13"/>
  <c r="ER14"/>
  <c r="HC14"/>
  <c r="ER15"/>
  <c r="ER16"/>
  <c r="HC16"/>
  <c r="CB17"/>
  <c r="IB20"/>
  <c r="DR21"/>
  <c r="HX24"/>
  <c r="X25"/>
  <c r="IB6" i="3"/>
  <c r="CB11"/>
  <c r="ER11"/>
  <c r="HC11"/>
  <c r="FM12"/>
  <c r="FM14"/>
  <c r="FM16"/>
  <c r="X18"/>
  <c r="HZ7"/>
  <c r="IK7"/>
  <c r="GH20"/>
  <c r="GH10" i="2"/>
  <c r="FM20"/>
  <c r="ER24"/>
  <c r="ER17"/>
  <c r="HC17"/>
  <c r="CB18"/>
  <c r="ID18"/>
  <c r="EQ18"/>
  <c r="IB21"/>
  <c r="GH21"/>
  <c r="AS22"/>
  <c r="DR22"/>
  <c r="FM25"/>
  <c r="HX25"/>
  <c r="X26"/>
  <c r="CW26"/>
  <c r="HZ21"/>
  <c r="IA15"/>
  <c r="HZ9"/>
  <c r="IA3"/>
  <c r="IK3"/>
  <c r="GH21" i="3"/>
  <c r="CW26"/>
  <c r="HZ24"/>
  <c r="HC13"/>
  <c r="HC12"/>
  <c r="HC27"/>
  <c r="IA12"/>
  <c r="IK12"/>
  <c r="GH23"/>
  <c r="DR25"/>
  <c r="IC25"/>
  <c r="GH3" i="2"/>
  <c r="GH12"/>
  <c r="X21"/>
  <c r="DR23"/>
  <c r="HZ26"/>
  <c r="IA14"/>
  <c r="IK14"/>
  <c r="HZ8"/>
  <c r="X12" i="3"/>
  <c r="IB13"/>
  <c r="X14"/>
  <c r="IB15"/>
  <c r="X16"/>
  <c r="CB20"/>
  <c r="HX20"/>
  <c r="IB25"/>
  <c r="HX24"/>
  <c r="CB26"/>
  <c r="IB26"/>
  <c r="DR21"/>
  <c r="CB17"/>
  <c r="AS20"/>
  <c r="AS16"/>
  <c r="AS15"/>
  <c r="AS14"/>
  <c r="AS13"/>
  <c r="AS11"/>
  <c r="ER20"/>
  <c r="ER17"/>
  <c r="IA4"/>
  <c r="ER15"/>
  <c r="ER14"/>
  <c r="ER13"/>
  <c r="ER12"/>
  <c r="ER27"/>
  <c r="ER25"/>
  <c r="ER22"/>
  <c r="GH6" i="2"/>
  <c r="GH11"/>
  <c r="IB13"/>
  <c r="GH13"/>
  <c r="FM4" i="3"/>
  <c r="FM6"/>
  <c r="X3" i="2"/>
  <c r="HX3"/>
  <c r="CW3"/>
  <c r="X4"/>
  <c r="HX4"/>
  <c r="CW4"/>
  <c r="X5"/>
  <c r="IC5"/>
  <c r="HX5"/>
  <c r="CW5"/>
  <c r="X6"/>
  <c r="ID6"/>
  <c r="HX6"/>
  <c r="CW6"/>
  <c r="X7"/>
  <c r="HX7"/>
  <c r="CW7"/>
  <c r="X8"/>
  <c r="CW8"/>
  <c r="CW9"/>
  <c r="X10"/>
  <c r="ID10"/>
  <c r="HX10"/>
  <c r="CW10"/>
  <c r="X11"/>
  <c r="CW11"/>
  <c r="X12"/>
  <c r="IC12"/>
  <c r="CW12"/>
  <c r="X13"/>
  <c r="HX13"/>
  <c r="CW13"/>
  <c r="X14"/>
  <c r="IE14"/>
  <c r="HX14"/>
  <c r="CW14"/>
  <c r="X15"/>
  <c r="IC15"/>
  <c r="CW15"/>
  <c r="X16"/>
  <c r="HX16"/>
  <c r="ER19"/>
  <c r="HC19"/>
  <c r="IC19"/>
  <c r="CB20"/>
  <c r="IC20"/>
  <c r="EQ20"/>
  <c r="GH23"/>
  <c r="IA24"/>
  <c r="AS24"/>
  <c r="DR24"/>
  <c r="HZ7"/>
  <c r="CB3" i="3"/>
  <c r="ID3"/>
  <c r="CB4"/>
  <c r="CB5"/>
  <c r="IC5"/>
  <c r="CB6"/>
  <c r="IC6"/>
  <c r="CB7"/>
  <c r="CB8"/>
  <c r="ID8"/>
  <c r="CB9"/>
  <c r="CB10"/>
  <c r="IC10"/>
  <c r="HC10"/>
  <c r="CB13"/>
  <c r="IE13"/>
  <c r="CB15"/>
  <c r="IA14"/>
  <c r="IK14"/>
  <c r="GH19"/>
  <c r="GH17"/>
  <c r="HZ6" i="5"/>
  <c r="CW17"/>
  <c r="CW16"/>
  <c r="CW15"/>
  <c r="CW14"/>
  <c r="CW13"/>
  <c r="CW12"/>
  <c r="CW11"/>
  <c r="CW10"/>
  <c r="CW9"/>
  <c r="CW8"/>
  <c r="CW7"/>
  <c r="CW6"/>
  <c r="CW5"/>
  <c r="CW4"/>
  <c r="CW3"/>
  <c r="CW27"/>
  <c r="CW25"/>
  <c r="CW23"/>
  <c r="CW22"/>
  <c r="IB6"/>
  <c r="CW20"/>
  <c r="CW19"/>
  <c r="IC6" i="4"/>
  <c r="GH4" i="2"/>
  <c r="IB8"/>
  <c r="DR15" i="3"/>
  <c r="FM3" i="2"/>
  <c r="FM4"/>
  <c r="FM5"/>
  <c r="FM6"/>
  <c r="FM7"/>
  <c r="IC7"/>
  <c r="FM8"/>
  <c r="HX8"/>
  <c r="FM9"/>
  <c r="FM10"/>
  <c r="FM11"/>
  <c r="FM12"/>
  <c r="FM13"/>
  <c r="FM14"/>
  <c r="FM15"/>
  <c r="FM16"/>
  <c r="X17"/>
  <c r="IC17"/>
  <c r="CW17"/>
  <c r="CB21"/>
  <c r="IB24"/>
  <c r="AS25"/>
  <c r="DR25"/>
  <c r="IA12"/>
  <c r="IK12"/>
  <c r="HC3" i="3"/>
  <c r="HC4"/>
  <c r="HC5"/>
  <c r="HC6"/>
  <c r="HC7"/>
  <c r="IE7"/>
  <c r="IC7"/>
  <c r="HC8"/>
  <c r="HC9"/>
  <c r="FM11"/>
  <c r="HC18"/>
  <c r="FM20"/>
  <c r="FM26"/>
  <c r="IA24"/>
  <c r="EQ24"/>
  <c r="GH18"/>
  <c r="IA18"/>
  <c r="HC3" i="4"/>
  <c r="IE3"/>
  <c r="ID3"/>
  <c r="HC4"/>
  <c r="IC14"/>
  <c r="IA19"/>
  <c r="GH19"/>
  <c r="IB15"/>
  <c r="IC9"/>
  <c r="IE7"/>
  <c r="IC3"/>
  <c r="IA15"/>
  <c r="HC19"/>
  <c r="HC15"/>
  <c r="HX15"/>
  <c r="HC13"/>
  <c r="HZ21" i="5"/>
  <c r="IB21"/>
  <c r="X21"/>
  <c r="CW18"/>
  <c r="HZ27" i="3"/>
  <c r="CB27"/>
  <c r="CB22" i="2"/>
  <c r="GH25"/>
  <c r="GH27"/>
  <c r="ER23" i="3"/>
  <c r="HX21"/>
  <c r="IB23"/>
  <c r="CB23"/>
  <c r="IB21"/>
  <c r="AS21"/>
  <c r="IE21"/>
  <c r="IK11"/>
  <c r="ID4" i="4"/>
  <c r="IC5"/>
  <c r="HC22" i="3"/>
  <c r="GH26"/>
  <c r="AS27"/>
  <c r="HZ22"/>
  <c r="HZ4"/>
  <c r="DR22" i="4"/>
  <c r="IC22"/>
  <c r="FM27"/>
  <c r="HC26"/>
  <c r="HZ5"/>
  <c r="X25"/>
  <c r="X19"/>
  <c r="HX19"/>
  <c r="IE19"/>
  <c r="CB27"/>
  <c r="ER24" i="5"/>
  <c r="FM26"/>
  <c r="GH27"/>
  <c r="CB25"/>
  <c r="IA15"/>
  <c r="ER15"/>
  <c r="EQ15"/>
  <c r="HX16"/>
  <c r="HX15"/>
  <c r="HX14"/>
  <c r="HX13"/>
  <c r="HX12"/>
  <c r="HX11"/>
  <c r="HX10"/>
  <c r="HX9"/>
  <c r="HX8"/>
  <c r="HX7"/>
  <c r="HX6"/>
  <c r="HX5"/>
  <c r="HX4"/>
  <c r="HX3"/>
  <c r="HX24"/>
  <c r="IB11"/>
  <c r="FM27"/>
  <c r="HZ5"/>
  <c r="HX19" i="3"/>
  <c r="ID19"/>
  <c r="X20"/>
  <c r="CW20"/>
  <c r="HC23"/>
  <c r="CB24"/>
  <c r="IK20"/>
  <c r="HC16" i="4"/>
  <c r="HC17"/>
  <c r="ID17"/>
  <c r="HX20"/>
  <c r="CW24"/>
  <c r="FM22"/>
  <c r="CB24"/>
  <c r="HZ20"/>
  <c r="AS27"/>
  <c r="HX27"/>
  <c r="ID27"/>
  <c r="ER23" i="5"/>
  <c r="FM25"/>
  <c r="HC17"/>
  <c r="IK22"/>
  <c r="HX25"/>
  <c r="DR19" i="4"/>
  <c r="GH24"/>
  <c r="X18" i="5"/>
  <c r="CB22"/>
  <c r="CB21"/>
  <c r="HZ7"/>
  <c r="CB20"/>
  <c r="CB18"/>
  <c r="CB17"/>
  <c r="CB16"/>
  <c r="CB15"/>
  <c r="CB14"/>
  <c r="CB13"/>
  <c r="CB12"/>
  <c r="CB11"/>
  <c r="CB10"/>
  <c r="CB9"/>
  <c r="CB8"/>
  <c r="CB7"/>
  <c r="CB6"/>
  <c r="CB5"/>
  <c r="CB4"/>
  <c r="CB3"/>
  <c r="CB27"/>
  <c r="CB26"/>
  <c r="IB7"/>
  <c r="CB24"/>
  <c r="HZ27"/>
  <c r="IB27"/>
  <c r="CB24" i="6"/>
  <c r="CB19"/>
  <c r="CB15"/>
  <c r="CB14"/>
  <c r="CB17"/>
  <c r="CB16"/>
  <c r="CB13"/>
  <c r="CB12"/>
  <c r="CB11"/>
  <c r="ID11"/>
  <c r="CB10"/>
  <c r="CB9"/>
  <c r="CB8"/>
  <c r="IC8"/>
  <c r="CB7"/>
  <c r="CB6"/>
  <c r="CB5"/>
  <c r="ID5"/>
  <c r="CB4"/>
  <c r="CB3"/>
  <c r="IB12"/>
  <c r="CB26"/>
  <c r="CB25"/>
  <c r="CB21"/>
  <c r="HZ9" i="7"/>
  <c r="IB9"/>
  <c r="DR9"/>
  <c r="AS18" i="3"/>
  <c r="IE18"/>
  <c r="X22"/>
  <c r="IB19" i="4"/>
  <c r="X24"/>
  <c r="IA25"/>
  <c r="EQ25"/>
  <c r="HC23"/>
  <c r="HZ13"/>
  <c r="IA11"/>
  <c r="IK11"/>
  <c r="IB23" i="5"/>
  <c r="IA23"/>
  <c r="FM23"/>
  <c r="GH25"/>
  <c r="AS20"/>
  <c r="IB17"/>
  <c r="DR17"/>
  <c r="IA12"/>
  <c r="IK12"/>
  <c r="HC20"/>
  <c r="HC19"/>
  <c r="HC18"/>
  <c r="HC16"/>
  <c r="HC15"/>
  <c r="IC15"/>
  <c r="HC14"/>
  <c r="HC13"/>
  <c r="HC12"/>
  <c r="HC11"/>
  <c r="HC10"/>
  <c r="HC9"/>
  <c r="HC8"/>
  <c r="HC7"/>
  <c r="HC6"/>
  <c r="HC5"/>
  <c r="HC4"/>
  <c r="HC3"/>
  <c r="IB12"/>
  <c r="HX17"/>
  <c r="AS19" i="3"/>
  <c r="DR19"/>
  <c r="HX22"/>
  <c r="X23"/>
  <c r="CW23"/>
  <c r="ER26"/>
  <c r="IC26"/>
  <c r="FM13" i="4"/>
  <c r="X17"/>
  <c r="IA21"/>
  <c r="IA24"/>
  <c r="EQ24"/>
  <c r="GH26"/>
  <c r="IK26"/>
  <c r="IK8"/>
  <c r="FM24"/>
  <c r="ER20"/>
  <c r="IA3"/>
  <c r="IK3"/>
  <c r="D45" i="1"/>
  <c r="ER22" i="4"/>
  <c r="ER20" i="5"/>
  <c r="EQ20"/>
  <c r="IB20"/>
  <c r="IA20"/>
  <c r="HZ24"/>
  <c r="IB24"/>
  <c r="CW24"/>
  <c r="GH24"/>
  <c r="DR15" i="6"/>
  <c r="DR25"/>
  <c r="DR21"/>
  <c r="IB15"/>
  <c r="DR17"/>
  <c r="DR16"/>
  <c r="DR13"/>
  <c r="DR12"/>
  <c r="ID12"/>
  <c r="DR11"/>
  <c r="DR10"/>
  <c r="DR9"/>
  <c r="DR8"/>
  <c r="DR7"/>
  <c r="DR6"/>
  <c r="DR5"/>
  <c r="DR4"/>
  <c r="DR3"/>
  <c r="HX23" i="3"/>
  <c r="X24"/>
  <c r="HX27"/>
  <c r="FM26" i="4"/>
  <c r="DR25"/>
  <c r="HX24"/>
  <c r="DR27"/>
  <c r="DR26" i="5"/>
  <c r="AS25"/>
  <c r="AS24"/>
  <c r="HZ8"/>
  <c r="AS23"/>
  <c r="AS22"/>
  <c r="AS21"/>
  <c r="AS19"/>
  <c r="AS18"/>
  <c r="AS17"/>
  <c r="IB8"/>
  <c r="AS16"/>
  <c r="AS15"/>
  <c r="AS14"/>
  <c r="AS13"/>
  <c r="AS12"/>
  <c r="AS11"/>
  <c r="AS10"/>
  <c r="AS9"/>
  <c r="AS8"/>
  <c r="AS7"/>
  <c r="AS6"/>
  <c r="AS5"/>
  <c r="AS4"/>
  <c r="AS3"/>
  <c r="ER21"/>
  <c r="ER19"/>
  <c r="ER18"/>
  <c r="IA3"/>
  <c r="ER17"/>
  <c r="ER16"/>
  <c r="ER14"/>
  <c r="ER13"/>
  <c r="ER12"/>
  <c r="ER11"/>
  <c r="ER10"/>
  <c r="ER9"/>
  <c r="ER8"/>
  <c r="ER7"/>
  <c r="ER6"/>
  <c r="ER5"/>
  <c r="ER4"/>
  <c r="ER3"/>
  <c r="EQ3"/>
  <c r="ER25"/>
  <c r="IB3"/>
  <c r="HZ22" i="6"/>
  <c r="CW11"/>
  <c r="CW10"/>
  <c r="CW9"/>
  <c r="CW8"/>
  <c r="CW7"/>
  <c r="CW6"/>
  <c r="CW5"/>
  <c r="CW4"/>
  <c r="CW3"/>
  <c r="IE3"/>
  <c r="CW22"/>
  <c r="CW18"/>
  <c r="IB22"/>
  <c r="CW15"/>
  <c r="CW14"/>
  <c r="HC14" i="3"/>
  <c r="HC15"/>
  <c r="ID15"/>
  <c r="IC19"/>
  <c r="FM15" i="4"/>
  <c r="IE15"/>
  <c r="X16"/>
  <c r="DR18"/>
  <c r="ER25"/>
  <c r="CW23"/>
  <c r="CB21"/>
  <c r="HZ21"/>
  <c r="HZ19"/>
  <c r="HZ4"/>
  <c r="IE6" i="5"/>
  <c r="HX26"/>
  <c r="CW26"/>
  <c r="IA13"/>
  <c r="IK13"/>
  <c r="GH23"/>
  <c r="GH22"/>
  <c r="GH20"/>
  <c r="GH18"/>
  <c r="GH13"/>
  <c r="IB13"/>
  <c r="GH12"/>
  <c r="GH11"/>
  <c r="GH10"/>
  <c r="GH9"/>
  <c r="IC9"/>
  <c r="GH8"/>
  <c r="GH7"/>
  <c r="GH6"/>
  <c r="GH5"/>
  <c r="GH4"/>
  <c r="GH3"/>
  <c r="FM21"/>
  <c r="GH22" i="6"/>
  <c r="GH14"/>
  <c r="GH24"/>
  <c r="GH15"/>
  <c r="GH13"/>
  <c r="GH19"/>
  <c r="GH17"/>
  <c r="GH12"/>
  <c r="GH11"/>
  <c r="GH10"/>
  <c r="GH9"/>
  <c r="GH8"/>
  <c r="ID8"/>
  <c r="GH7"/>
  <c r="GH6"/>
  <c r="GH5"/>
  <c r="GH4"/>
  <c r="GH3"/>
  <c r="GH27"/>
  <c r="HC17" i="3"/>
  <c r="CB18"/>
  <c r="AS22"/>
  <c r="DR22"/>
  <c r="IC11" i="4"/>
  <c r="ID22"/>
  <c r="CB25"/>
  <c r="CB23"/>
  <c r="IE23"/>
  <c r="HZ18"/>
  <c r="HZ10"/>
  <c r="AS27" i="5"/>
  <c r="HC23"/>
  <c r="HZ19"/>
  <c r="CB19"/>
  <c r="IB19"/>
  <c r="HZ17"/>
  <c r="IK4"/>
  <c r="DR18" i="6"/>
  <c r="ID18"/>
  <c r="AS25" i="4"/>
  <c r="HX25"/>
  <c r="HC20"/>
  <c r="HC24"/>
  <c r="DR24"/>
  <c r="DR16"/>
  <c r="IE18" i="5"/>
  <c r="AS26"/>
  <c r="HZ26"/>
  <c r="CW21"/>
  <c r="IE21"/>
  <c r="X17"/>
  <c r="ID17"/>
  <c r="X16"/>
  <c r="X15"/>
  <c r="X14"/>
  <c r="IE14"/>
  <c r="X13"/>
  <c r="X12"/>
  <c r="IE12"/>
  <c r="X11"/>
  <c r="X10"/>
  <c r="IE10"/>
  <c r="X9"/>
  <c r="X8"/>
  <c r="X7"/>
  <c r="X6"/>
  <c r="IC6"/>
  <c r="X5"/>
  <c r="X4"/>
  <c r="X3"/>
  <c r="HZ9"/>
  <c r="X25"/>
  <c r="ID25"/>
  <c r="IB9"/>
  <c r="DR25"/>
  <c r="DR24"/>
  <c r="DR23"/>
  <c r="DR22"/>
  <c r="DR21"/>
  <c r="DR20"/>
  <c r="DR19"/>
  <c r="DR18"/>
  <c r="IC18"/>
  <c r="IB5"/>
  <c r="DR16"/>
  <c r="DR15"/>
  <c r="IE15"/>
  <c r="DR14"/>
  <c r="DR13"/>
  <c r="DR12"/>
  <c r="DR11"/>
  <c r="DR10"/>
  <c r="DR9"/>
  <c r="DR8"/>
  <c r="DR7"/>
  <c r="DR6"/>
  <c r="DR5"/>
  <c r="DR4"/>
  <c r="DR3"/>
  <c r="AS24" i="3"/>
  <c r="DR26" i="4"/>
  <c r="IE26"/>
  <c r="HZ25"/>
  <c r="IB23"/>
  <c r="HZ23"/>
  <c r="X23"/>
  <c r="IA7"/>
  <c r="IK7"/>
  <c r="X19" i="5"/>
  <c r="FM16"/>
  <c r="FM15"/>
  <c r="FM14"/>
  <c r="ID14"/>
  <c r="FM13"/>
  <c r="FM12"/>
  <c r="FM11"/>
  <c r="FM10"/>
  <c r="FM9"/>
  <c r="FM8"/>
  <c r="FM7"/>
  <c r="FM6"/>
  <c r="FM5"/>
  <c r="FM4"/>
  <c r="FM3"/>
  <c r="IC3"/>
  <c r="IA14"/>
  <c r="FM24"/>
  <c r="IK11"/>
  <c r="GH15"/>
  <c r="IB24" i="3"/>
  <c r="FM21" i="4"/>
  <c r="IE21"/>
  <c r="FM23"/>
  <c r="CW20"/>
  <c r="CW25"/>
  <c r="HZ6"/>
  <c r="CW19"/>
  <c r="AS24"/>
  <c r="AS19"/>
  <c r="IC19"/>
  <c r="IA26" i="5"/>
  <c r="X27"/>
  <c r="ID3" i="6"/>
  <c r="IE5"/>
  <c r="CW21"/>
  <c r="FM18" i="4"/>
  <c r="EQ23"/>
  <c r="IC23"/>
  <c r="IB26"/>
  <c r="IA27"/>
  <c r="FM19" i="5"/>
  <c r="HX19"/>
  <c r="X20"/>
  <c r="IC20"/>
  <c r="EQ24"/>
  <c r="HZ15"/>
  <c r="HZ3"/>
  <c r="FM26" i="6"/>
  <c r="FM18"/>
  <c r="CB20"/>
  <c r="CB27"/>
  <c r="CB23"/>
  <c r="CB22"/>
  <c r="HC25" i="7"/>
  <c r="DR22"/>
  <c r="DR19"/>
  <c r="DR15"/>
  <c r="DR14"/>
  <c r="DR13"/>
  <c r="DR27"/>
  <c r="DR26"/>
  <c r="DR18"/>
  <c r="DR17"/>
  <c r="DR16"/>
  <c r="DR21"/>
  <c r="IB3"/>
  <c r="DR10"/>
  <c r="DR8"/>
  <c r="DR7"/>
  <c r="DR6"/>
  <c r="DR5"/>
  <c r="DR4"/>
  <c r="DR3"/>
  <c r="FM19" i="4"/>
  <c r="X20"/>
  <c r="IB27"/>
  <c r="GH14" i="5"/>
  <c r="IB16"/>
  <c r="IA17"/>
  <c r="FM20"/>
  <c r="HC24"/>
  <c r="IE25"/>
  <c r="CW24" i="6"/>
  <c r="IA22"/>
  <c r="ER22"/>
  <c r="EQ22"/>
  <c r="IC22"/>
  <c r="HX22"/>
  <c r="DR26"/>
  <c r="HZ12"/>
  <c r="IA7"/>
  <c r="HZ5"/>
  <c r="DR27"/>
  <c r="IB24" i="7"/>
  <c r="GH19"/>
  <c r="DR25"/>
  <c r="HZ23"/>
  <c r="FM10"/>
  <c r="FM9"/>
  <c r="FM8"/>
  <c r="FM7"/>
  <c r="FM6"/>
  <c r="FM5"/>
  <c r="FM4"/>
  <c r="FM3"/>
  <c r="FM22"/>
  <c r="FM11"/>
  <c r="FM27"/>
  <c r="FM23"/>
  <c r="FM14"/>
  <c r="FM13"/>
  <c r="FM12"/>
  <c r="FM16"/>
  <c r="FM20"/>
  <c r="FM21"/>
  <c r="IA11"/>
  <c r="IK11"/>
  <c r="ER16"/>
  <c r="ER24"/>
  <c r="ER20"/>
  <c r="ER10"/>
  <c r="ER9"/>
  <c r="ER8"/>
  <c r="ER7"/>
  <c r="ER6"/>
  <c r="ER5"/>
  <c r="ER4"/>
  <c r="ER3"/>
  <c r="EQ11"/>
  <c r="ER23"/>
  <c r="ER15"/>
  <c r="ER14"/>
  <c r="ER13"/>
  <c r="ER12"/>
  <c r="IB11"/>
  <c r="ER26"/>
  <c r="ER18"/>
  <c r="HX6"/>
  <c r="IC14" i="5"/>
  <c r="HX21"/>
  <c r="X22"/>
  <c r="EQ26"/>
  <c r="HZ25"/>
  <c r="GH21" i="6"/>
  <c r="CW26"/>
  <c r="ER19"/>
  <c r="ER27"/>
  <c r="ER21"/>
  <c r="HZ27" i="4"/>
  <c r="ID12" i="5"/>
  <c r="FM22"/>
  <c r="HX22"/>
  <c r="X23"/>
  <c r="ID23"/>
  <c r="ER26"/>
  <c r="HZ18"/>
  <c r="AS24" i="6"/>
  <c r="HX24"/>
  <c r="HZ24"/>
  <c r="IK21"/>
  <c r="HZ15"/>
  <c r="HZ13"/>
  <c r="HZ6"/>
  <c r="AS19"/>
  <c r="AS15"/>
  <c r="HX27"/>
  <c r="HX18"/>
  <c r="HC22"/>
  <c r="IK25" i="7"/>
  <c r="IB14"/>
  <c r="AS14"/>
  <c r="HZ14"/>
  <c r="HX7"/>
  <c r="GH18" i="4"/>
  <c r="GH19" i="5"/>
  <c r="X24"/>
  <c r="ID24"/>
  <c r="HZ23"/>
  <c r="IC3" i="6"/>
  <c r="IC5"/>
  <c r="IC9"/>
  <c r="IC12"/>
  <c r="AS14"/>
  <c r="IC14"/>
  <c r="GH16"/>
  <c r="IE16"/>
  <c r="FM21"/>
  <c r="ER23"/>
  <c r="FM25"/>
  <c r="HZ17"/>
  <c r="X27" i="8"/>
  <c r="X26"/>
  <c r="X25"/>
  <c r="HZ3"/>
  <c r="X23"/>
  <c r="X20"/>
  <c r="X19"/>
  <c r="HX19"/>
  <c r="X18"/>
  <c r="X17"/>
  <c r="X16"/>
  <c r="X14"/>
  <c r="X13"/>
  <c r="X12"/>
  <c r="X11"/>
  <c r="HX11"/>
  <c r="X10"/>
  <c r="X9"/>
  <c r="X8"/>
  <c r="HX8"/>
  <c r="X7"/>
  <c r="X6"/>
  <c r="X5"/>
  <c r="X3"/>
  <c r="HX3"/>
  <c r="IB3"/>
  <c r="IC16" i="6"/>
  <c r="IB27"/>
  <c r="FM27"/>
  <c r="X26"/>
  <c r="HX26"/>
  <c r="GH23"/>
  <c r="HC16" i="7"/>
  <c r="GH21" i="5"/>
  <c r="X26"/>
  <c r="ID16" i="6"/>
  <c r="CW20"/>
  <c r="IE20"/>
  <c r="ER17"/>
  <c r="CW23"/>
  <c r="X27"/>
  <c r="X25"/>
  <c r="HX25"/>
  <c r="HZ7"/>
  <c r="X23"/>
  <c r="HC17"/>
  <c r="ID17"/>
  <c r="HC21"/>
  <c r="GH26" i="7"/>
  <c r="HZ19" i="6"/>
  <c r="X19"/>
  <c r="DR24"/>
  <c r="DR22"/>
  <c r="DR19"/>
  <c r="IB18" i="7"/>
  <c r="IA18"/>
  <c r="HC18"/>
  <c r="HX24"/>
  <c r="HX3"/>
  <c r="HX21"/>
  <c r="HX27"/>
  <c r="HC9"/>
  <c r="HX26"/>
  <c r="IB17"/>
  <c r="IA17"/>
  <c r="FM17"/>
  <c r="GH23"/>
  <c r="IA23"/>
  <c r="GH14"/>
  <c r="GH13"/>
  <c r="GH12"/>
  <c r="GH15"/>
  <c r="GH17"/>
  <c r="GH16"/>
  <c r="GH20"/>
  <c r="GH10"/>
  <c r="GH9"/>
  <c r="GH8"/>
  <c r="GH7"/>
  <c r="GH6"/>
  <c r="GH5"/>
  <c r="GH4"/>
  <c r="GH3"/>
  <c r="ID3"/>
  <c r="GH22"/>
  <c r="GH11"/>
  <c r="GH25"/>
  <c r="GH23" i="4"/>
  <c r="GH27"/>
  <c r="IB24" i="6"/>
  <c r="ER26"/>
  <c r="GH26"/>
  <c r="HZ20"/>
  <c r="IA8"/>
  <c r="IK8"/>
  <c r="D17" i="1"/>
  <c r="HZ4" i="6"/>
  <c r="IF18"/>
  <c r="CW27"/>
  <c r="CW25"/>
  <c r="CW19"/>
  <c r="IA22" i="7"/>
  <c r="EQ22"/>
  <c r="HX22"/>
  <c r="IK21"/>
  <c r="IK13"/>
  <c r="HX4"/>
  <c r="HX17" i="6"/>
  <c r="HX19"/>
  <c r="ID19"/>
  <c r="DR20"/>
  <c r="X22"/>
  <c r="HC19"/>
  <c r="CB18"/>
  <c r="HZ11"/>
  <c r="AS22"/>
  <c r="IE22"/>
  <c r="HX18" i="7"/>
  <c r="ER25"/>
  <c r="FM26"/>
  <c r="ER21"/>
  <c r="HX15"/>
  <c r="IK23" i="8"/>
  <c r="IK23" i="9"/>
  <c r="HZ27"/>
  <c r="IB27"/>
  <c r="D88" i="10"/>
  <c r="IK22" i="15"/>
  <c r="IK24" i="16"/>
  <c r="IK27"/>
  <c r="GH25" i="6"/>
  <c r="IA26"/>
  <c r="AS26"/>
  <c r="HZ25"/>
  <c r="AS3" i="7"/>
  <c r="AS4"/>
  <c r="AS5"/>
  <c r="AS6"/>
  <c r="AS7"/>
  <c r="AS8"/>
  <c r="AS9"/>
  <c r="IC9"/>
  <c r="AS10"/>
  <c r="AS11"/>
  <c r="IE11"/>
  <c r="HX11"/>
  <c r="HC15"/>
  <c r="AS25"/>
  <c r="HC26"/>
  <c r="AS24"/>
  <c r="AS24" i="8"/>
  <c r="ER27"/>
  <c r="DR23"/>
  <c r="IB17"/>
  <c r="DR17"/>
  <c r="DR16"/>
  <c r="CW26"/>
  <c r="IB12"/>
  <c r="CW20"/>
  <c r="CW17"/>
  <c r="CW16"/>
  <c r="CW15"/>
  <c r="CW14"/>
  <c r="CW12"/>
  <c r="CW11"/>
  <c r="CW10"/>
  <c r="CW9"/>
  <c r="CW8"/>
  <c r="CW7"/>
  <c r="HX7"/>
  <c r="CW6"/>
  <c r="CW5"/>
  <c r="CW4"/>
  <c r="CW3"/>
  <c r="DR13"/>
  <c r="IK25" i="9"/>
  <c r="IK4"/>
  <c r="IB26" i="6"/>
  <c r="IA27"/>
  <c r="AS27"/>
  <c r="IB4" i="7"/>
  <c r="IB5"/>
  <c r="IB6"/>
  <c r="IB7"/>
  <c r="IB8"/>
  <c r="HC12"/>
  <c r="HC13"/>
  <c r="HC14"/>
  <c r="HX14"/>
  <c r="CW20"/>
  <c r="HX20"/>
  <c r="CB23"/>
  <c r="HC23"/>
  <c r="IA25"/>
  <c r="HZ24"/>
  <c r="AS22"/>
  <c r="CB20"/>
  <c r="CW16"/>
  <c r="HC16" i="8"/>
  <c r="ER18"/>
  <c r="HC25"/>
  <c r="FM20"/>
  <c r="DR18"/>
  <c r="GH22"/>
  <c r="IA7"/>
  <c r="GH20"/>
  <c r="HX20"/>
  <c r="GH19"/>
  <c r="GH18"/>
  <c r="GH17"/>
  <c r="GH16"/>
  <c r="GH15"/>
  <c r="GH14"/>
  <c r="GH13"/>
  <c r="GH12"/>
  <c r="GH11"/>
  <c r="GH10"/>
  <c r="GH9"/>
  <c r="GH7"/>
  <c r="IB7"/>
  <c r="GH6"/>
  <c r="GH26"/>
  <c r="CW27"/>
  <c r="HC15" i="9"/>
  <c r="HX25"/>
  <c r="IA25"/>
  <c r="IB9"/>
  <c r="FM22"/>
  <c r="FM21"/>
  <c r="FM20"/>
  <c r="FM19"/>
  <c r="FM18"/>
  <c r="IE18"/>
  <c r="FM17"/>
  <c r="FM16"/>
  <c r="FM15"/>
  <c r="FM14"/>
  <c r="FM13"/>
  <c r="FM12"/>
  <c r="FM11"/>
  <c r="FM10"/>
  <c r="FM9"/>
  <c r="FM8"/>
  <c r="FM7"/>
  <c r="FM6"/>
  <c r="FM5"/>
  <c r="FM4"/>
  <c r="FM3"/>
  <c r="HZ5"/>
  <c r="AS22"/>
  <c r="AS23"/>
  <c r="AS21"/>
  <c r="IB5"/>
  <c r="AS20"/>
  <c r="AS19"/>
  <c r="AS17"/>
  <c r="AS16"/>
  <c r="AS15"/>
  <c r="AS14"/>
  <c r="AS13"/>
  <c r="AS12"/>
  <c r="ID12"/>
  <c r="AS11"/>
  <c r="AS10"/>
  <c r="AS9"/>
  <c r="AS8"/>
  <c r="AS7"/>
  <c r="IE7"/>
  <c r="AS6"/>
  <c r="AS5"/>
  <c r="AS4"/>
  <c r="AS3"/>
  <c r="AS24"/>
  <c r="AS27"/>
  <c r="HX26"/>
  <c r="HX23"/>
  <c r="HX27"/>
  <c r="IB3"/>
  <c r="HX22"/>
  <c r="HX21"/>
  <c r="HX19"/>
  <c r="HX18"/>
  <c r="HX17"/>
  <c r="HX16"/>
  <c r="HX15"/>
  <c r="HX14"/>
  <c r="HX13"/>
  <c r="HX12"/>
  <c r="HX11"/>
  <c r="HX10"/>
  <c r="HX9"/>
  <c r="HX8"/>
  <c r="HX7"/>
  <c r="HX6"/>
  <c r="HX5"/>
  <c r="HX4"/>
  <c r="HX3"/>
  <c r="HZ23" i="6"/>
  <c r="HX16" i="7"/>
  <c r="CW17"/>
  <c r="X24"/>
  <c r="IB25"/>
  <c r="IA24"/>
  <c r="ER27"/>
  <c r="IA9"/>
  <c r="HC15" i="8"/>
  <c r="CB18"/>
  <c r="HX22"/>
  <c r="CW25"/>
  <c r="IB18"/>
  <c r="CW18"/>
  <c r="CW13"/>
  <c r="HZ12"/>
  <c r="CW23"/>
  <c r="HC26" i="9"/>
  <c r="IB26"/>
  <c r="X25"/>
  <c r="IB13"/>
  <c r="HZ13"/>
  <c r="X23"/>
  <c r="ID23"/>
  <c r="X21"/>
  <c r="X26"/>
  <c r="X20"/>
  <c r="X19"/>
  <c r="IE19"/>
  <c r="X18"/>
  <c r="X17"/>
  <c r="IE17"/>
  <c r="X16"/>
  <c r="IC16"/>
  <c r="IE16"/>
  <c r="X15"/>
  <c r="X14"/>
  <c r="X13"/>
  <c r="X12"/>
  <c r="X11"/>
  <c r="ID11"/>
  <c r="X10"/>
  <c r="X9"/>
  <c r="ID9"/>
  <c r="X8"/>
  <c r="ID8"/>
  <c r="X7"/>
  <c r="X6"/>
  <c r="IE6"/>
  <c r="X5"/>
  <c r="IE5"/>
  <c r="X4"/>
  <c r="X3"/>
  <c r="GH21"/>
  <c r="GH20"/>
  <c r="GH19"/>
  <c r="GH18"/>
  <c r="GH17"/>
  <c r="GH15"/>
  <c r="GH14"/>
  <c r="GH13"/>
  <c r="GH12"/>
  <c r="GH11"/>
  <c r="GH10"/>
  <c r="IB10"/>
  <c r="GH9"/>
  <c r="GH8"/>
  <c r="GH7"/>
  <c r="GH6"/>
  <c r="GH5"/>
  <c r="GH4"/>
  <c r="GH3"/>
  <c r="GH24"/>
  <c r="DR23"/>
  <c r="DR22"/>
  <c r="IB8"/>
  <c r="DR20"/>
  <c r="DR19"/>
  <c r="DR18"/>
  <c r="DR17"/>
  <c r="DR16"/>
  <c r="DR15"/>
  <c r="DR14"/>
  <c r="DR13"/>
  <c r="DR12"/>
  <c r="DR11"/>
  <c r="IC11"/>
  <c r="DR10"/>
  <c r="DR9"/>
  <c r="DR8"/>
  <c r="DR7"/>
  <c r="DR6"/>
  <c r="DR5"/>
  <c r="DR4"/>
  <c r="DR3"/>
  <c r="DR24"/>
  <c r="IA4" i="6"/>
  <c r="HX17" i="7"/>
  <c r="CW18"/>
  <c r="HX19"/>
  <c r="AS21"/>
  <c r="IB22"/>
  <c r="X27"/>
  <c r="GH27"/>
  <c r="HC19"/>
  <c r="HX25"/>
  <c r="IA10"/>
  <c r="IK10"/>
  <c r="IK8"/>
  <c r="HC14" i="8"/>
  <c r="CB17"/>
  <c r="HC23"/>
  <c r="HX21"/>
  <c r="HZ25"/>
  <c r="CB25"/>
  <c r="X21"/>
  <c r="DR19"/>
  <c r="AS17"/>
  <c r="HX17"/>
  <c r="FM17"/>
  <c r="ID17"/>
  <c r="DR14"/>
  <c r="IB13"/>
  <c r="CB23"/>
  <c r="IA8"/>
  <c r="IK8"/>
  <c r="FM24"/>
  <c r="IB8"/>
  <c r="FM15"/>
  <c r="FM14"/>
  <c r="FM13"/>
  <c r="FM11"/>
  <c r="FM10"/>
  <c r="FM8"/>
  <c r="FM7"/>
  <c r="FM6"/>
  <c r="FM5"/>
  <c r="FM4"/>
  <c r="FM3"/>
  <c r="CB24"/>
  <c r="CB27"/>
  <c r="AS23"/>
  <c r="AS22"/>
  <c r="AS21"/>
  <c r="AS16"/>
  <c r="AS13"/>
  <c r="AS11"/>
  <c r="AS10"/>
  <c r="AS9"/>
  <c r="AS8"/>
  <c r="AS7"/>
  <c r="AS5"/>
  <c r="AS4"/>
  <c r="AS3"/>
  <c r="DR3"/>
  <c r="IE3"/>
  <c r="AS27"/>
  <c r="AS26"/>
  <c r="DR27" i="9"/>
  <c r="GH16"/>
  <c r="IB16"/>
  <c r="HC3" i="7"/>
  <c r="HC4"/>
  <c r="HC5"/>
  <c r="IC5"/>
  <c r="HC6"/>
  <c r="ID6"/>
  <c r="HC7"/>
  <c r="IC7"/>
  <c r="HC8"/>
  <c r="HC10"/>
  <c r="CW12"/>
  <c r="HX12"/>
  <c r="HX13"/>
  <c r="DR20"/>
  <c r="CW23"/>
  <c r="HX23"/>
  <c r="CW25"/>
  <c r="IA12"/>
  <c r="CW26"/>
  <c r="HC12" i="8"/>
  <c r="HX12"/>
  <c r="CB15"/>
  <c r="FM25"/>
  <c r="HZ19"/>
  <c r="IB19"/>
  <c r="FM9"/>
  <c r="AS6"/>
  <c r="IK5"/>
  <c r="HZ4"/>
  <c r="X4"/>
  <c r="HX4"/>
  <c r="DR4"/>
  <c r="ID4"/>
  <c r="AS16" i="7"/>
  <c r="AS17"/>
  <c r="AS20"/>
  <c r="FM15"/>
  <c r="GH21"/>
  <c r="IK12"/>
  <c r="DR11"/>
  <c r="CW22" i="8"/>
  <c r="HZ14"/>
  <c r="IB14"/>
  <c r="AS14"/>
  <c r="IB9"/>
  <c r="IA9"/>
  <c r="ER21"/>
  <c r="HC21"/>
  <c r="GH21"/>
  <c r="FM21"/>
  <c r="DR21"/>
  <c r="CW21"/>
  <c r="ID21"/>
  <c r="AS18" i="7"/>
  <c r="HC21"/>
  <c r="IA27"/>
  <c r="AS27"/>
  <c r="ER19"/>
  <c r="HC27"/>
  <c r="DR12"/>
  <c r="HC10" i="8"/>
  <c r="ER12"/>
  <c r="CB13"/>
  <c r="IB23"/>
  <c r="ER25"/>
  <c r="FM23"/>
  <c r="CW24"/>
  <c r="HZ20"/>
  <c r="IK20"/>
  <c r="IB20"/>
  <c r="AS20"/>
  <c r="AS15"/>
  <c r="IB10"/>
  <c r="IA10"/>
  <c r="IK10"/>
  <c r="D46" i="1"/>
  <c r="DR9" i="8"/>
  <c r="HX26"/>
  <c r="IA19" i="9"/>
  <c r="IK19"/>
  <c r="IB19"/>
  <c r="HC25"/>
  <c r="HC22"/>
  <c r="HC21"/>
  <c r="GH22"/>
  <c r="IE22"/>
  <c r="CW3" i="7"/>
  <c r="CW4"/>
  <c r="CW5"/>
  <c r="CW6"/>
  <c r="CW7"/>
  <c r="CW8"/>
  <c r="CW9"/>
  <c r="CW10"/>
  <c r="CW11"/>
  <c r="IC11"/>
  <c r="AS13"/>
  <c r="IC13"/>
  <c r="AS15"/>
  <c r="ID15"/>
  <c r="GH18"/>
  <c r="AS19"/>
  <c r="CW22"/>
  <c r="IC22"/>
  <c r="EQ24"/>
  <c r="HC24"/>
  <c r="AS26"/>
  <c r="IB27"/>
  <c r="FM25"/>
  <c r="HZ26"/>
  <c r="X25"/>
  <c r="IB23"/>
  <c r="HZ6"/>
  <c r="HZ5"/>
  <c r="HZ4"/>
  <c r="HZ3"/>
  <c r="X16"/>
  <c r="X26"/>
  <c r="HC5" i="8"/>
  <c r="HC9"/>
  <c r="ER11"/>
  <c r="CB12"/>
  <c r="ER24"/>
  <c r="FM22"/>
  <c r="GH27"/>
  <c r="IA27"/>
  <c r="IB15"/>
  <c r="HZ15"/>
  <c r="X15"/>
  <c r="IK7"/>
  <c r="HX25"/>
  <c r="HX24"/>
  <c r="HX14"/>
  <c r="HX13"/>
  <c r="HX10"/>
  <c r="HX9"/>
  <c r="HX5"/>
  <c r="HC24"/>
  <c r="ID19" i="9"/>
  <c r="IC19"/>
  <c r="IB20"/>
  <c r="HX20"/>
  <c r="HX8" i="7"/>
  <c r="HX9"/>
  <c r="HX10"/>
  <c r="IB13"/>
  <c r="HC20"/>
  <c r="FM24"/>
  <c r="DR24"/>
  <c r="IB21"/>
  <c r="IA8"/>
  <c r="IA23" i="8"/>
  <c r="ER23"/>
  <c r="EQ23"/>
  <c r="IB21"/>
  <c r="IA21"/>
  <c r="IB22"/>
  <c r="HZ22"/>
  <c r="X22"/>
  <c r="FM18"/>
  <c r="IB16"/>
  <c r="IA16"/>
  <c r="IK16"/>
  <c r="FM12"/>
  <c r="IK11"/>
  <c r="HC26"/>
  <c r="HZ22" i="9"/>
  <c r="IB22"/>
  <c r="X22"/>
  <c r="IC22"/>
  <c r="HZ20" i="7"/>
  <c r="HZ15"/>
  <c r="AS12"/>
  <c r="IA3"/>
  <c r="CB5" i="8"/>
  <c r="ER9"/>
  <c r="DR24"/>
  <c r="DR25"/>
  <c r="IA22"/>
  <c r="ER22"/>
  <c r="EQ22"/>
  <c r="X24"/>
  <c r="IK18"/>
  <c r="DR22"/>
  <c r="IB11"/>
  <c r="DR11"/>
  <c r="HC22"/>
  <c r="GH25"/>
  <c r="DR25" i="9"/>
  <c r="X24"/>
  <c r="HZ24"/>
  <c r="IB24"/>
  <c r="IB21"/>
  <c r="DR21"/>
  <c r="GH26"/>
  <c r="FM25"/>
  <c r="IE4" i="15"/>
  <c r="IC4"/>
  <c r="CB22" i="8"/>
  <c r="IB25"/>
  <c r="IA26"/>
  <c r="DR26"/>
  <c r="HZ21"/>
  <c r="ER21" i="9"/>
  <c r="IA16"/>
  <c r="IK16"/>
  <c r="IB26" i="8"/>
  <c r="DR27"/>
  <c r="IA10" i="9"/>
  <c r="IB27" i="8"/>
  <c r="ER25" i="9"/>
  <c r="IE25"/>
  <c r="FM26"/>
  <c r="FM16" i="8"/>
  <c r="HX16"/>
  <c r="HX18"/>
  <c r="FM19"/>
  <c r="EQ25"/>
  <c r="HZ24"/>
  <c r="IA26" i="9"/>
  <c r="HZ21"/>
  <c r="GH25"/>
  <c r="IA3"/>
  <c r="CB26" i="8"/>
  <c r="EQ26"/>
  <c r="CB27" i="9"/>
  <c r="HC27"/>
  <c r="IB25"/>
  <c r="HZ9"/>
  <c r="CW18" i="12"/>
  <c r="CW17"/>
  <c r="CW12"/>
  <c r="CW11"/>
  <c r="CW10"/>
  <c r="CW9"/>
  <c r="CW8"/>
  <c r="CW7"/>
  <c r="CW6"/>
  <c r="CW5"/>
  <c r="CW4"/>
  <c r="CW3"/>
  <c r="CW20"/>
  <c r="CW14"/>
  <c r="CW19"/>
  <c r="IB18"/>
  <c r="CW26"/>
  <c r="EQ27" i="8"/>
  <c r="FM27"/>
  <c r="HZ26" i="9"/>
  <c r="IA15"/>
  <c r="IK15"/>
  <c r="D192" i="1"/>
  <c r="CW27" i="9"/>
  <c r="HZ25" i="12"/>
  <c r="CB25"/>
  <c r="IB25"/>
  <c r="CB21"/>
  <c r="CB24"/>
  <c r="CB17"/>
  <c r="CB12"/>
  <c r="CB13"/>
  <c r="CB11"/>
  <c r="CB10"/>
  <c r="CB9"/>
  <c r="CB8"/>
  <c r="CB7"/>
  <c r="IC7"/>
  <c r="CB6"/>
  <c r="CB5"/>
  <c r="CB4"/>
  <c r="CB3"/>
  <c r="CB14"/>
  <c r="CB15"/>
  <c r="DR5" i="8"/>
  <c r="DR6"/>
  <c r="DR7"/>
  <c r="DR8"/>
  <c r="DR10"/>
  <c r="AS12"/>
  <c r="AS18"/>
  <c r="HX23"/>
  <c r="GH23" i="9"/>
  <c r="ER24"/>
  <c r="DR26"/>
  <c r="HZ10"/>
  <c r="IA5"/>
  <c r="FM23"/>
  <c r="FM27"/>
  <c r="HX17" i="11"/>
  <c r="IB11"/>
  <c r="HX14"/>
  <c r="HX25"/>
  <c r="HX24"/>
  <c r="HX11"/>
  <c r="HX10"/>
  <c r="HX9"/>
  <c r="HX8"/>
  <c r="HX7"/>
  <c r="HX6"/>
  <c r="HX5"/>
  <c r="HX22"/>
  <c r="HX21"/>
  <c r="IA11"/>
  <c r="IK11"/>
  <c r="HX18"/>
  <c r="HX19"/>
  <c r="HX12"/>
  <c r="HX27"/>
  <c r="HX3"/>
  <c r="HZ18" i="9"/>
  <c r="IK17"/>
  <c r="HZ14"/>
  <c r="IA8"/>
  <c r="IK8"/>
  <c r="CB25"/>
  <c r="X27"/>
  <c r="CW9" i="11"/>
  <c r="CW7"/>
  <c r="CW11"/>
  <c r="CW5"/>
  <c r="CW14"/>
  <c r="CW10"/>
  <c r="CW8"/>
  <c r="IB7"/>
  <c r="CW6"/>
  <c r="CW13"/>
  <c r="CW3"/>
  <c r="FM26" i="8"/>
  <c r="ER26" i="9"/>
  <c r="ER27"/>
  <c r="EQ27"/>
  <c r="AS26"/>
  <c r="HZ12"/>
  <c r="IA6"/>
  <c r="IK6"/>
  <c r="CB26" i="11"/>
  <c r="CB3"/>
  <c r="CB24"/>
  <c r="CB23"/>
  <c r="CB12"/>
  <c r="CB4"/>
  <c r="CB9"/>
  <c r="IE9"/>
  <c r="CB7"/>
  <c r="CB11"/>
  <c r="CB5"/>
  <c r="IK24"/>
  <c r="CW19"/>
  <c r="GH9"/>
  <c r="FM13"/>
  <c r="X20"/>
  <c r="HX20"/>
  <c r="HC20"/>
  <c r="IA27"/>
  <c r="HC27"/>
  <c r="AS26"/>
  <c r="HZ26"/>
  <c r="IB23"/>
  <c r="CB19"/>
  <c r="HC19"/>
  <c r="IB19"/>
  <c r="IB12"/>
  <c r="CW12"/>
  <c r="CB22"/>
  <c r="CB21"/>
  <c r="CB20"/>
  <c r="CB18"/>
  <c r="CB17"/>
  <c r="IE17"/>
  <c r="CB16"/>
  <c r="CB27"/>
  <c r="CB15"/>
  <c r="CB13"/>
  <c r="HZ6"/>
  <c r="IK6"/>
  <c r="D24" i="10"/>
  <c r="AS11" i="12"/>
  <c r="IE11"/>
  <c r="IA16" i="11"/>
  <c r="GH22"/>
  <c r="CW22" i="12"/>
  <c r="IA23" i="11"/>
  <c r="ER27"/>
  <c r="HZ19"/>
  <c r="HZ7"/>
  <c r="IK7"/>
  <c r="FM17"/>
  <c r="ID17"/>
  <c r="FM14"/>
  <c r="FM25"/>
  <c r="FM24"/>
  <c r="FM23"/>
  <c r="FM11"/>
  <c r="FM10"/>
  <c r="FM9"/>
  <c r="FM8"/>
  <c r="FM7"/>
  <c r="FM6"/>
  <c r="FM5"/>
  <c r="IE5"/>
  <c r="FM22"/>
  <c r="FM21"/>
  <c r="FM20"/>
  <c r="HC15" i="12"/>
  <c r="HC17"/>
  <c r="HC13"/>
  <c r="HC12"/>
  <c r="HC11"/>
  <c r="HC10"/>
  <c r="HC9"/>
  <c r="HC8"/>
  <c r="IE8"/>
  <c r="HC7"/>
  <c r="HC6"/>
  <c r="HC5"/>
  <c r="HC4"/>
  <c r="HC3"/>
  <c r="HC25"/>
  <c r="IB17"/>
  <c r="IA17"/>
  <c r="HC14"/>
  <c r="IA4" i="13"/>
  <c r="IB4"/>
  <c r="FM24"/>
  <c r="FM23"/>
  <c r="FM22"/>
  <c r="FM25"/>
  <c r="FM20"/>
  <c r="FM19"/>
  <c r="FM18"/>
  <c r="FM17"/>
  <c r="FM16"/>
  <c r="FM15"/>
  <c r="FM14"/>
  <c r="FM13"/>
  <c r="FM12"/>
  <c r="FM11"/>
  <c r="FM10"/>
  <c r="FM9"/>
  <c r="FM8"/>
  <c r="FM6"/>
  <c r="FM5"/>
  <c r="FM4"/>
  <c r="FM3"/>
  <c r="HZ3" i="9"/>
  <c r="ER5" i="11"/>
  <c r="IB26"/>
  <c r="HX16"/>
  <c r="AS21"/>
  <c r="CB14"/>
  <c r="HC14"/>
  <c r="HZ12"/>
  <c r="AS13"/>
  <c r="HZ8"/>
  <c r="AS24"/>
  <c r="AS12"/>
  <c r="AS11"/>
  <c r="IC11"/>
  <c r="AS10"/>
  <c r="IC10"/>
  <c r="AS8"/>
  <c r="AS7"/>
  <c r="AS6"/>
  <c r="IC6"/>
  <c r="AS5"/>
  <c r="AS4"/>
  <c r="ID4"/>
  <c r="AS3"/>
  <c r="ID3"/>
  <c r="AS22"/>
  <c r="IE22"/>
  <c r="AS19"/>
  <c r="AS18"/>
  <c r="AS17"/>
  <c r="ER21"/>
  <c r="IA3"/>
  <c r="ER18"/>
  <c r="ER17"/>
  <c r="ER16"/>
  <c r="ER15"/>
  <c r="HX15"/>
  <c r="HC15"/>
  <c r="ER26"/>
  <c r="ER14"/>
  <c r="ER13"/>
  <c r="ER24"/>
  <c r="ER12"/>
  <c r="AS6" i="12"/>
  <c r="IC6"/>
  <c r="ER19"/>
  <c r="GH14"/>
  <c r="IB21"/>
  <c r="GH15"/>
  <c r="GH21"/>
  <c r="GH16"/>
  <c r="GH17"/>
  <c r="CB26"/>
  <c r="HC21" i="13"/>
  <c r="IK22"/>
  <c r="GH24" i="11"/>
  <c r="IA24"/>
  <c r="GH13"/>
  <c r="GH12"/>
  <c r="IA12"/>
  <c r="GH11"/>
  <c r="GH10"/>
  <c r="GH21"/>
  <c r="GH20"/>
  <c r="GH18"/>
  <c r="GH17"/>
  <c r="GH16"/>
  <c r="HC21"/>
  <c r="HC17"/>
  <c r="HC16"/>
  <c r="HC13"/>
  <c r="HC12"/>
  <c r="HZ21"/>
  <c r="IB21"/>
  <c r="X21"/>
  <c r="AS14"/>
  <c r="HZ14"/>
  <c r="ER20"/>
  <c r="EQ20"/>
  <c r="IB20"/>
  <c r="IA20"/>
  <c r="GH27"/>
  <c r="HX26"/>
  <c r="DR20"/>
  <c r="GH25"/>
  <c r="IB24" i="13"/>
  <c r="CW23"/>
  <c r="CW24"/>
  <c r="CW25"/>
  <c r="CW21"/>
  <c r="CW15"/>
  <c r="CW14"/>
  <c r="CW13"/>
  <c r="CW12"/>
  <c r="CW11"/>
  <c r="CW10"/>
  <c r="CW9"/>
  <c r="CW8"/>
  <c r="CW7"/>
  <c r="CW6"/>
  <c r="CW5"/>
  <c r="CW4"/>
  <c r="CW3"/>
  <c r="GH8" i="11"/>
  <c r="ID8"/>
  <c r="DR15"/>
  <c r="DR16"/>
  <c r="DR27"/>
  <c r="ER19"/>
  <c r="EQ19"/>
  <c r="IA19"/>
  <c r="FM27"/>
  <c r="FM15"/>
  <c r="X16"/>
  <c r="HZ16"/>
  <c r="IB16"/>
  <c r="X18"/>
  <c r="X17"/>
  <c r="HZ9"/>
  <c r="IK9"/>
  <c r="X15"/>
  <c r="IC15"/>
  <c r="X26"/>
  <c r="HC26"/>
  <c r="X25"/>
  <c r="X12"/>
  <c r="ID12"/>
  <c r="X23"/>
  <c r="X22"/>
  <c r="DR25"/>
  <c r="HC26" i="12"/>
  <c r="ER16"/>
  <c r="AS22"/>
  <c r="AS14"/>
  <c r="AS19"/>
  <c r="AS15"/>
  <c r="AS21"/>
  <c r="AS16"/>
  <c r="AS17"/>
  <c r="FM21" i="13"/>
  <c r="ER23" i="11"/>
  <c r="FM26"/>
  <c r="DR24"/>
  <c r="HZ10"/>
  <c r="DR26"/>
  <c r="DR14"/>
  <c r="DR13"/>
  <c r="DR11"/>
  <c r="IE11"/>
  <c r="DR10"/>
  <c r="DR9"/>
  <c r="DR8"/>
  <c r="DR7"/>
  <c r="DR5"/>
  <c r="DR4"/>
  <c r="DR3"/>
  <c r="DR22"/>
  <c r="DR21"/>
  <c r="DR19"/>
  <c r="DR18"/>
  <c r="CW27"/>
  <c r="IK27"/>
  <c r="IA10" i="12"/>
  <c r="IK10"/>
  <c r="ER12"/>
  <c r="ER11"/>
  <c r="ER10"/>
  <c r="ER9"/>
  <c r="ER8"/>
  <c r="ID8"/>
  <c r="ER7"/>
  <c r="ER6"/>
  <c r="ER5"/>
  <c r="ER4"/>
  <c r="IC4"/>
  <c r="ER3"/>
  <c r="IE3"/>
  <c r="ER23"/>
  <c r="ER14"/>
  <c r="EQ10"/>
  <c r="ER20"/>
  <c r="HX23"/>
  <c r="HX20"/>
  <c r="HX27"/>
  <c r="HX17"/>
  <c r="HX15"/>
  <c r="HX14"/>
  <c r="HX21"/>
  <c r="HX13"/>
  <c r="HX12"/>
  <c r="ID12"/>
  <c r="HX11"/>
  <c r="HX10"/>
  <c r="HX9"/>
  <c r="HX8"/>
  <c r="IC8"/>
  <c r="HX7"/>
  <c r="HX6"/>
  <c r="HX5"/>
  <c r="IC5"/>
  <c r="HX4"/>
  <c r="IE4"/>
  <c r="HX3"/>
  <c r="HX24"/>
  <c r="HX18"/>
  <c r="HX22"/>
  <c r="HC25" i="13"/>
  <c r="HC20"/>
  <c r="FM12" i="11"/>
  <c r="AS15"/>
  <c r="AS16"/>
  <c r="ER22"/>
  <c r="AS27"/>
  <c r="CW24"/>
  <c r="AS20"/>
  <c r="IK8"/>
  <c r="DR6"/>
  <c r="IB17"/>
  <c r="DR17"/>
  <c r="CW18"/>
  <c r="CW17"/>
  <c r="CW16"/>
  <c r="CW15"/>
  <c r="CW26"/>
  <c r="CW25"/>
  <c r="CW23"/>
  <c r="CW22"/>
  <c r="CW21"/>
  <c r="AS25"/>
  <c r="AS9" i="12"/>
  <c r="ER25"/>
  <c r="ER13"/>
  <c r="DR14"/>
  <c r="DR15"/>
  <c r="DR21"/>
  <c r="DR17"/>
  <c r="DR16"/>
  <c r="HZ12"/>
  <c r="HC23"/>
  <c r="HC24" i="11"/>
  <c r="CB25"/>
  <c r="EQ25"/>
  <c r="HZ3"/>
  <c r="HC20" i="12"/>
  <c r="HZ11"/>
  <c r="GH25"/>
  <c r="ER27"/>
  <c r="ER26" i="13"/>
  <c r="CW26"/>
  <c r="HZ24"/>
  <c r="IA12"/>
  <c r="IK12"/>
  <c r="GH12"/>
  <c r="IB12"/>
  <c r="ER25" i="11"/>
  <c r="EQ26"/>
  <c r="HZ20"/>
  <c r="DR24" i="12"/>
  <c r="HC24"/>
  <c r="HC18"/>
  <c r="ER21" i="13"/>
  <c r="HZ14"/>
  <c r="HX14"/>
  <c r="HC14"/>
  <c r="IB14"/>
  <c r="X23"/>
  <c r="X25"/>
  <c r="X20"/>
  <c r="HX20"/>
  <c r="X16"/>
  <c r="HX16"/>
  <c r="HC16"/>
  <c r="X14"/>
  <c r="X13"/>
  <c r="HX13"/>
  <c r="HC13"/>
  <c r="X12"/>
  <c r="HX12"/>
  <c r="X11"/>
  <c r="X10"/>
  <c r="HX10"/>
  <c r="HC10"/>
  <c r="X9"/>
  <c r="HX9"/>
  <c r="HC9"/>
  <c r="X8"/>
  <c r="HX8"/>
  <c r="HC8"/>
  <c r="X7"/>
  <c r="X6"/>
  <c r="HX6"/>
  <c r="HC6"/>
  <c r="X5"/>
  <c r="X4"/>
  <c r="HX4"/>
  <c r="HC4"/>
  <c r="X3"/>
  <c r="HX3"/>
  <c r="HC3"/>
  <c r="GH24"/>
  <c r="GH23"/>
  <c r="GH22"/>
  <c r="IA6"/>
  <c r="IK6"/>
  <c r="GH25"/>
  <c r="HX25"/>
  <c r="GH21"/>
  <c r="GH19"/>
  <c r="GH18"/>
  <c r="GH17"/>
  <c r="GH16"/>
  <c r="GH15"/>
  <c r="GH14"/>
  <c r="GH11"/>
  <c r="ID11"/>
  <c r="GH10"/>
  <c r="GH9"/>
  <c r="GH8"/>
  <c r="GH6"/>
  <c r="IB6"/>
  <c r="GH5"/>
  <c r="GH4"/>
  <c r="GH3"/>
  <c r="HZ15" i="14"/>
  <c r="IB15"/>
  <c r="X15"/>
  <c r="X4"/>
  <c r="X3"/>
  <c r="ER16"/>
  <c r="ER15"/>
  <c r="ER26"/>
  <c r="ER14"/>
  <c r="IA9"/>
  <c r="IK9"/>
  <c r="ER24"/>
  <c r="ER12"/>
  <c r="ER23"/>
  <c r="ER11"/>
  <c r="ER10"/>
  <c r="ER9"/>
  <c r="ER8"/>
  <c r="ER7"/>
  <c r="ER6"/>
  <c r="ER5"/>
  <c r="ER4"/>
  <c r="EQ9"/>
  <c r="ER21"/>
  <c r="ER20"/>
  <c r="ER19"/>
  <c r="IB9"/>
  <c r="ER18"/>
  <c r="ER17"/>
  <c r="HZ25" i="11"/>
  <c r="IA7"/>
  <c r="DR26" i="12"/>
  <c r="CW24"/>
  <c r="CB22"/>
  <c r="CB20"/>
  <c r="HZ18"/>
  <c r="DR27"/>
  <c r="HX18" i="13"/>
  <c r="HC18"/>
  <c r="ER27"/>
  <c r="IA27"/>
  <c r="ER19"/>
  <c r="ER18"/>
  <c r="ER17"/>
  <c r="ER16"/>
  <c r="ID16"/>
  <c r="ER15"/>
  <c r="ER14"/>
  <c r="ER13"/>
  <c r="ER12"/>
  <c r="ER11"/>
  <c r="ER10"/>
  <c r="ER9"/>
  <c r="ER8"/>
  <c r="ER7"/>
  <c r="ER6"/>
  <c r="ER5"/>
  <c r="ER4"/>
  <c r="ER3"/>
  <c r="EQ27"/>
  <c r="HX15"/>
  <c r="HC15"/>
  <c r="HZ15"/>
  <c r="IK15"/>
  <c r="IB15"/>
  <c r="X15"/>
  <c r="GH13"/>
  <c r="IB13"/>
  <c r="IA21" i="14"/>
  <c r="FM21"/>
  <c r="FM25"/>
  <c r="FM13"/>
  <c r="IB23"/>
  <c r="DR23"/>
  <c r="DR22"/>
  <c r="DR21"/>
  <c r="IK19"/>
  <c r="GH19" i="11"/>
  <c r="HX23"/>
  <c r="X24"/>
  <c r="CB18" i="12"/>
  <c r="X19"/>
  <c r="FM22"/>
  <c r="AS20"/>
  <c r="IA8"/>
  <c r="IK8"/>
  <c r="DR20"/>
  <c r="DR25"/>
  <c r="DR12"/>
  <c r="CW27"/>
  <c r="IE27"/>
  <c r="HX26" i="13"/>
  <c r="X26"/>
  <c r="HC26"/>
  <c r="GH7"/>
  <c r="GH20"/>
  <c r="ER25" i="14"/>
  <c r="EQ25"/>
  <c r="IA25"/>
  <c r="ER13"/>
  <c r="EQ13"/>
  <c r="ID13"/>
  <c r="IA13"/>
  <c r="HZ23" i="11"/>
  <c r="IA26" i="12"/>
  <c r="AS24"/>
  <c r="HZ22"/>
  <c r="IB22"/>
  <c r="GH19"/>
  <c r="IA7"/>
  <c r="IK7"/>
  <c r="GH24"/>
  <c r="IA6"/>
  <c r="CB27"/>
  <c r="DR25" i="13"/>
  <c r="CW22"/>
  <c r="IK9"/>
  <c r="HC19"/>
  <c r="HC17"/>
  <c r="HC7"/>
  <c r="HC5"/>
  <c r="IB8"/>
  <c r="HC24"/>
  <c r="HC23"/>
  <c r="IA7"/>
  <c r="IB7"/>
  <c r="FM7"/>
  <c r="EQ25" i="12"/>
  <c r="IA25"/>
  <c r="HC22"/>
  <c r="CW21"/>
  <c r="CW16"/>
  <c r="CW15"/>
  <c r="IB27"/>
  <c r="AS27"/>
  <c r="IB17" i="13"/>
  <c r="HX17"/>
  <c r="IB16"/>
  <c r="IB22" i="11"/>
  <c r="AS23"/>
  <c r="DR23"/>
  <c r="CW13" i="12"/>
  <c r="IE13"/>
  <c r="ID13"/>
  <c r="CB16"/>
  <c r="HC16"/>
  <c r="DR19"/>
  <c r="CW23"/>
  <c r="IB24"/>
  <c r="ER26"/>
  <c r="GH26"/>
  <c r="CB23"/>
  <c r="AS25"/>
  <c r="HX23" i="13"/>
  <c r="IB21"/>
  <c r="HZ21"/>
  <c r="X21"/>
  <c r="HX21"/>
  <c r="IB19"/>
  <c r="HX19"/>
  <c r="IB18"/>
  <c r="CW20"/>
  <c r="ID20"/>
  <c r="IB10"/>
  <c r="HX24"/>
  <c r="HX22"/>
  <c r="HX11"/>
  <c r="HX7"/>
  <c r="HX5"/>
  <c r="DR23" i="12"/>
  <c r="CB19"/>
  <c r="HZ17"/>
  <c r="HZ15"/>
  <c r="X15"/>
  <c r="FM23"/>
  <c r="FM20"/>
  <c r="FM27"/>
  <c r="FM17"/>
  <c r="FM15"/>
  <c r="FM14"/>
  <c r="HZ3"/>
  <c r="X21"/>
  <c r="X18"/>
  <c r="ID18"/>
  <c r="X16"/>
  <c r="ID16"/>
  <c r="X27"/>
  <c r="IB24" i="11"/>
  <c r="GH20" i="12"/>
  <c r="X23"/>
  <c r="ID23"/>
  <c r="ER22"/>
  <c r="HC19"/>
  <c r="HX26"/>
  <c r="HZ4"/>
  <c r="HC22" i="13"/>
  <c r="CB26"/>
  <c r="CB20"/>
  <c r="HZ3"/>
  <c r="CB19"/>
  <c r="CB18"/>
  <c r="CB17"/>
  <c r="CB16"/>
  <c r="CB15"/>
  <c r="CB14"/>
  <c r="CB13"/>
  <c r="CB12"/>
  <c r="CB11"/>
  <c r="CB10"/>
  <c r="CB9"/>
  <c r="CB8"/>
  <c r="CB7"/>
  <c r="CB6"/>
  <c r="IE6"/>
  <c r="IC6"/>
  <c r="CB5"/>
  <c r="CB4"/>
  <c r="ID4"/>
  <c r="CB3"/>
  <c r="IB3"/>
  <c r="CB27"/>
  <c r="CB23"/>
  <c r="GH23" i="12"/>
  <c r="IB19"/>
  <c r="HZ19"/>
  <c r="IA9"/>
  <c r="IK9"/>
  <c r="ER24"/>
  <c r="IC24"/>
  <c r="ER18"/>
  <c r="HC27"/>
  <c r="IB22" i="13"/>
  <c r="DR24"/>
  <c r="DR22"/>
  <c r="DR26"/>
  <c r="DR20"/>
  <c r="DR19"/>
  <c r="DR18"/>
  <c r="DR17"/>
  <c r="DR16"/>
  <c r="DR15"/>
  <c r="DR14"/>
  <c r="DR13"/>
  <c r="DR12"/>
  <c r="DR11"/>
  <c r="HC11"/>
  <c r="DR10"/>
  <c r="DR9"/>
  <c r="DR8"/>
  <c r="DR7"/>
  <c r="ID7"/>
  <c r="DR6"/>
  <c r="DR5"/>
  <c r="DR4"/>
  <c r="DR3"/>
  <c r="IB11"/>
  <c r="IB21" i="14"/>
  <c r="EQ19" i="12"/>
  <c r="AS23"/>
  <c r="HZ21"/>
  <c r="IA3"/>
  <c r="IK3"/>
  <c r="CW16" i="13"/>
  <c r="X17"/>
  <c r="IE17"/>
  <c r="CW17"/>
  <c r="X18"/>
  <c r="IE18"/>
  <c r="CW18"/>
  <c r="X19"/>
  <c r="CW19"/>
  <c r="ER23"/>
  <c r="ER24"/>
  <c r="HZ20"/>
  <c r="GH26" i="14"/>
  <c r="HX12"/>
  <c r="HX11"/>
  <c r="HX10"/>
  <c r="HX9"/>
  <c r="HX8"/>
  <c r="HX7"/>
  <c r="ID7"/>
  <c r="HX6"/>
  <c r="HX5"/>
  <c r="HX4"/>
  <c r="HX3"/>
  <c r="HX22"/>
  <c r="HX20"/>
  <c r="HX27"/>
  <c r="HX19"/>
  <c r="HX18"/>
  <c r="HX17"/>
  <c r="HX16"/>
  <c r="HX15"/>
  <c r="HX14"/>
  <c r="GH27" i="12"/>
  <c r="GH26" i="13"/>
  <c r="IA13"/>
  <c r="IK13"/>
  <c r="IA11"/>
  <c r="IK11"/>
  <c r="HZ4"/>
  <c r="ER27" i="14"/>
  <c r="CB23"/>
  <c r="ID4" i="15"/>
  <c r="FM26" i="13"/>
  <c r="HZ26"/>
  <c r="IB26"/>
  <c r="IA19"/>
  <c r="IK19"/>
  <c r="IA8"/>
  <c r="DR27"/>
  <c r="ER22" i="14"/>
  <c r="HX26"/>
  <c r="HZ23"/>
  <c r="ER21" i="12"/>
  <c r="HC21"/>
  <c r="EQ22"/>
  <c r="AS26"/>
  <c r="HZ24"/>
  <c r="X22" i="13"/>
  <c r="X24"/>
  <c r="IC24"/>
  <c r="IB27"/>
  <c r="IA14"/>
  <c r="IK14"/>
  <c r="CB25" i="14"/>
  <c r="CW13"/>
  <c r="CW12"/>
  <c r="CW23"/>
  <c r="IB18"/>
  <c r="CW11"/>
  <c r="CW10"/>
  <c r="CW9"/>
  <c r="CW8"/>
  <c r="CW7"/>
  <c r="CW6"/>
  <c r="CW5"/>
  <c r="CW22"/>
  <c r="CW21"/>
  <c r="CW20"/>
  <c r="CW18"/>
  <c r="CW17"/>
  <c r="CW16"/>
  <c r="CW15"/>
  <c r="DR19"/>
  <c r="DR18"/>
  <c r="DR17"/>
  <c r="DR16"/>
  <c r="DR15"/>
  <c r="ID15"/>
  <c r="DR14"/>
  <c r="IC14"/>
  <c r="DR25"/>
  <c r="DR13"/>
  <c r="DR24"/>
  <c r="DR12"/>
  <c r="IB11"/>
  <c r="DR11"/>
  <c r="DR10"/>
  <c r="DR9"/>
  <c r="DR8"/>
  <c r="DR7"/>
  <c r="DR6"/>
  <c r="IE6"/>
  <c r="DR5"/>
  <c r="ID5"/>
  <c r="DR4"/>
  <c r="DR3"/>
  <c r="CW19"/>
  <c r="HC16"/>
  <c r="HC15"/>
  <c r="HC26"/>
  <c r="HC14"/>
  <c r="HC24"/>
  <c r="HC12"/>
  <c r="HC23"/>
  <c r="HC11"/>
  <c r="ID11"/>
  <c r="HC10"/>
  <c r="HC9"/>
  <c r="HC8"/>
  <c r="HC7"/>
  <c r="HC6"/>
  <c r="HC5"/>
  <c r="HC4"/>
  <c r="HC21"/>
  <c r="HC20"/>
  <c r="HC19"/>
  <c r="IB6"/>
  <c r="HC18"/>
  <c r="ID18"/>
  <c r="FM23"/>
  <c r="IC23"/>
  <c r="DR27"/>
  <c r="CW27" i="13"/>
  <c r="HX24" i="14"/>
  <c r="DR20"/>
  <c r="DR23" i="13"/>
  <c r="X25" i="14"/>
  <c r="AS21"/>
  <c r="CB27"/>
  <c r="DR21" i="13"/>
  <c r="HX27"/>
  <c r="ID27"/>
  <c r="HZ5"/>
  <c r="AS27"/>
  <c r="HX13" i="14"/>
  <c r="HX25"/>
  <c r="IK18"/>
  <c r="GH20"/>
  <c r="GH18"/>
  <c r="GH16"/>
  <c r="GH15"/>
  <c r="GH14"/>
  <c r="GH13"/>
  <c r="GH24"/>
  <c r="GH12"/>
  <c r="GH27"/>
  <c r="GH23"/>
  <c r="GH11"/>
  <c r="GH10"/>
  <c r="GH9"/>
  <c r="GH8"/>
  <c r="GH7"/>
  <c r="IB7"/>
  <c r="GH6"/>
  <c r="GH5"/>
  <c r="IK6"/>
  <c r="HZ27"/>
  <c r="IB27"/>
  <c r="AS27"/>
  <c r="IC3" i="15"/>
  <c r="HC27" i="13"/>
  <c r="HZ25"/>
  <c r="HZ27"/>
  <c r="X27"/>
  <c r="FM24" i="14"/>
  <c r="IB20"/>
  <c r="AS20"/>
  <c r="AS19"/>
  <c r="IE19"/>
  <c r="HZ20"/>
  <c r="AS18"/>
  <c r="AS17"/>
  <c r="AS16"/>
  <c r="AS15"/>
  <c r="AS14"/>
  <c r="AS25"/>
  <c r="AS13"/>
  <c r="AS24"/>
  <c r="AS12"/>
  <c r="AS11"/>
  <c r="AS10"/>
  <c r="IC10"/>
  <c r="AS9"/>
  <c r="AS8"/>
  <c r="AS7"/>
  <c r="IE7"/>
  <c r="AS6"/>
  <c r="AS5"/>
  <c r="IC5"/>
  <c r="AS4"/>
  <c r="AS3"/>
  <c r="IC3"/>
  <c r="CB17"/>
  <c r="CB16"/>
  <c r="CB15"/>
  <c r="CB26"/>
  <c r="CB14"/>
  <c r="IE14"/>
  <c r="CB13"/>
  <c r="CB24"/>
  <c r="CB12"/>
  <c r="IC12"/>
  <c r="CB11"/>
  <c r="CB10"/>
  <c r="CB9"/>
  <c r="CB8"/>
  <c r="CB7"/>
  <c r="CB6"/>
  <c r="CB5"/>
  <c r="CB4"/>
  <c r="CB3"/>
  <c r="IB13"/>
  <c r="CB21"/>
  <c r="CB20"/>
  <c r="CB19"/>
  <c r="GH27" i="13"/>
  <c r="HC13" i="14"/>
  <c r="DR26"/>
  <c r="IB23" i="13"/>
  <c r="FM27"/>
  <c r="HZ17"/>
  <c r="HZ8"/>
  <c r="HC3" i="14"/>
  <c r="GH17"/>
  <c r="IE17"/>
  <c r="IB17"/>
  <c r="IA17"/>
  <c r="HZ13"/>
  <c r="FM12"/>
  <c r="FM11"/>
  <c r="FM10"/>
  <c r="FM9"/>
  <c r="FM8"/>
  <c r="FM7"/>
  <c r="FM6"/>
  <c r="FM5"/>
  <c r="FM4"/>
  <c r="FM3"/>
  <c r="FM22"/>
  <c r="IA8"/>
  <c r="IK8"/>
  <c r="FM20"/>
  <c r="FM27"/>
  <c r="FM19"/>
  <c r="FM18"/>
  <c r="FM17"/>
  <c r="FM16"/>
  <c r="FM15"/>
  <c r="IB8"/>
  <c r="FM14"/>
  <c r="X13"/>
  <c r="X12"/>
  <c r="X23"/>
  <c r="ID23"/>
  <c r="X11"/>
  <c r="X10"/>
  <c r="X9"/>
  <c r="IE9"/>
  <c r="X8"/>
  <c r="IE8"/>
  <c r="X7"/>
  <c r="X6"/>
  <c r="X5"/>
  <c r="X22"/>
  <c r="ID22"/>
  <c r="HZ3"/>
  <c r="X21"/>
  <c r="IC21"/>
  <c r="X20"/>
  <c r="X19"/>
  <c r="X18"/>
  <c r="X17"/>
  <c r="X16"/>
  <c r="X27"/>
  <c r="IA23"/>
  <c r="AS23"/>
  <c r="FM26"/>
  <c r="ID26"/>
  <c r="CW27"/>
  <c r="FM21" i="15"/>
  <c r="IK21" i="16"/>
  <c r="IK24" i="15"/>
  <c r="CB22" i="14"/>
  <c r="EQ22"/>
  <c r="IB25"/>
  <c r="HZ24"/>
  <c r="IK15" i="15"/>
  <c r="IK23" i="16"/>
  <c r="IK16"/>
  <c r="IK8"/>
  <c r="IA27" i="14"/>
  <c r="FM25" i="15"/>
  <c r="FM16"/>
  <c r="IE21" i="16"/>
  <c r="IK11"/>
  <c r="IA24" i="15"/>
  <c r="FM7"/>
  <c r="FM24"/>
  <c r="ER20"/>
  <c r="EQ20"/>
  <c r="IA20"/>
  <c r="ER6"/>
  <c r="ER26"/>
  <c r="HX26"/>
  <c r="IK18" i="16"/>
  <c r="FM22" i="15"/>
  <c r="FM20"/>
  <c r="IK20" i="16"/>
  <c r="EQ27" i="14"/>
  <c r="HZ25"/>
  <c r="IK16" i="15"/>
  <c r="IK11"/>
  <c r="ER24"/>
  <c r="IK3"/>
  <c r="IK26" i="16"/>
  <c r="IK22"/>
  <c r="IK14"/>
  <c r="IK5"/>
  <c r="IK18" i="15"/>
  <c r="IE22" i="16"/>
  <c r="HC6" i="15"/>
  <c r="ER7"/>
  <c r="HC7"/>
  <c r="ER8"/>
  <c r="HC8"/>
  <c r="ER9"/>
  <c r="HC9"/>
  <c r="ER10"/>
  <c r="HC10"/>
  <c r="ER11"/>
  <c r="HC11"/>
  <c r="ER12"/>
  <c r="HC12"/>
  <c r="ER13"/>
  <c r="HC13"/>
  <c r="ER14"/>
  <c r="HC14"/>
  <c r="HX14"/>
  <c r="ID14"/>
  <c r="ER15"/>
  <c r="HC15"/>
  <c r="CB16"/>
  <c r="GH19"/>
  <c r="AS20"/>
  <c r="DR20"/>
  <c r="HX20"/>
  <c r="FM23"/>
  <c r="HX23"/>
  <c r="X24"/>
  <c r="CW24"/>
  <c r="HX24"/>
  <c r="IC24"/>
  <c r="ER27"/>
  <c r="HC27"/>
  <c r="IE18" i="16"/>
  <c r="ID19"/>
  <c r="IC20"/>
  <c r="GH21"/>
  <c r="X26"/>
  <c r="CW26"/>
  <c r="IE26"/>
  <c r="IK26" i="18"/>
  <c r="IK14"/>
  <c r="ER16" i="15"/>
  <c r="HC16"/>
  <c r="CB17"/>
  <c r="HX17"/>
  <c r="HC17"/>
  <c r="IB20"/>
  <c r="GH20"/>
  <c r="AS21"/>
  <c r="HC21"/>
  <c r="DR21"/>
  <c r="CW25"/>
  <c r="ID20" i="16"/>
  <c r="IC21"/>
  <c r="X27"/>
  <c r="HZ25"/>
  <c r="ER26" i="17"/>
  <c r="ER14"/>
  <c r="HX26"/>
  <c r="IB25"/>
  <c r="AS25"/>
  <c r="HX25"/>
  <c r="X23"/>
  <c r="HX23"/>
  <c r="HC23"/>
  <c r="IB23"/>
  <c r="CB18"/>
  <c r="IB18"/>
  <c r="IB16"/>
  <c r="AS16"/>
  <c r="HX16"/>
  <c r="HC11"/>
  <c r="FM26"/>
  <c r="FM14"/>
  <c r="FM25"/>
  <c r="FM13"/>
  <c r="FM23"/>
  <c r="FM22"/>
  <c r="IA10"/>
  <c r="IK10"/>
  <c r="FM20"/>
  <c r="FM19"/>
  <c r="FM18"/>
  <c r="FM17"/>
  <c r="FM16"/>
  <c r="IB10"/>
  <c r="FM15"/>
  <c r="X27"/>
  <c r="HX27"/>
  <c r="HC27"/>
  <c r="X15"/>
  <c r="HX15"/>
  <c r="HC15"/>
  <c r="X26"/>
  <c r="X14"/>
  <c r="X24"/>
  <c r="HC24"/>
  <c r="X12"/>
  <c r="X11"/>
  <c r="GH11"/>
  <c r="ER11"/>
  <c r="DR11"/>
  <c r="CW11"/>
  <c r="CB11"/>
  <c r="AS11"/>
  <c r="IE11"/>
  <c r="X10"/>
  <c r="HX10"/>
  <c r="HC10"/>
  <c r="X9"/>
  <c r="HC9"/>
  <c r="X7"/>
  <c r="X6"/>
  <c r="HC6"/>
  <c r="ER6"/>
  <c r="DR6"/>
  <c r="CW6"/>
  <c r="AS6"/>
  <c r="IC6"/>
  <c r="X21"/>
  <c r="X19"/>
  <c r="X18"/>
  <c r="HC18"/>
  <c r="X17"/>
  <c r="HX17"/>
  <c r="HC17"/>
  <c r="ER17"/>
  <c r="DR17"/>
  <c r="CW17"/>
  <c r="AS17"/>
  <c r="ID17"/>
  <c r="X16"/>
  <c r="ER26" i="18"/>
  <c r="IK8"/>
  <c r="ER17" i="15"/>
  <c r="CB18"/>
  <c r="EQ18"/>
  <c r="GH21"/>
  <c r="IA22"/>
  <c r="AS22"/>
  <c r="HZ20"/>
  <c r="HZ14"/>
  <c r="IA8"/>
  <c r="IK8"/>
  <c r="D40" i="10"/>
  <c r="HZ27" i="15"/>
  <c r="ID21" i="16"/>
  <c r="IC22"/>
  <c r="GH23"/>
  <c r="ID23"/>
  <c r="IE23"/>
  <c r="FM27"/>
  <c r="HZ12"/>
  <c r="IA6"/>
  <c r="IK6"/>
  <c r="IK4" i="18"/>
  <c r="CW6" i="15"/>
  <c r="ID6"/>
  <c r="X7"/>
  <c r="CW7"/>
  <c r="ID7"/>
  <c r="X8"/>
  <c r="CW8"/>
  <c r="X9"/>
  <c r="HX9"/>
  <c r="CW9"/>
  <c r="X10"/>
  <c r="HX10"/>
  <c r="ID10"/>
  <c r="CW10"/>
  <c r="X11"/>
  <c r="HX11"/>
  <c r="CW11"/>
  <c r="X12"/>
  <c r="CW12"/>
  <c r="X13"/>
  <c r="CW13"/>
  <c r="X14"/>
  <c r="IE14"/>
  <c r="CW14"/>
  <c r="X15"/>
  <c r="CW15"/>
  <c r="HX15"/>
  <c r="ID15"/>
  <c r="ER18"/>
  <c r="CB19"/>
  <c r="HX19"/>
  <c r="HC19"/>
  <c r="IB22"/>
  <c r="GH22"/>
  <c r="AS23"/>
  <c r="HC23"/>
  <c r="DR23"/>
  <c r="FM26"/>
  <c r="X27"/>
  <c r="HX27"/>
  <c r="CW27"/>
  <c r="HZ25"/>
  <c r="HZ13"/>
  <c r="IK13"/>
  <c r="IA7"/>
  <c r="IK7"/>
  <c r="ID22" i="16"/>
  <c r="IC23"/>
  <c r="GH27" i="17"/>
  <c r="D138" i="10"/>
  <c r="IA12" i="17"/>
  <c r="IK12"/>
  <c r="D12" i="10"/>
  <c r="GH12" i="17"/>
  <c r="IB12"/>
  <c r="AS7"/>
  <c r="FM8" i="15"/>
  <c r="HX8"/>
  <c r="IE8"/>
  <c r="FM9"/>
  <c r="FM10"/>
  <c r="FM11"/>
  <c r="FM12"/>
  <c r="HX12"/>
  <c r="FM13"/>
  <c r="HX13"/>
  <c r="FM14"/>
  <c r="FM15"/>
  <c r="X16"/>
  <c r="CW16"/>
  <c r="ER19"/>
  <c r="CB20"/>
  <c r="GH23"/>
  <c r="AS24"/>
  <c r="DR24"/>
  <c r="FM27"/>
  <c r="HZ12"/>
  <c r="IK12"/>
  <c r="D123" i="10"/>
  <c r="IA6" i="15"/>
  <c r="IK6"/>
  <c r="ER18" i="17"/>
  <c r="ER27"/>
  <c r="ER15"/>
  <c r="ER24"/>
  <c r="ER12"/>
  <c r="ER10"/>
  <c r="ER9"/>
  <c r="GH9"/>
  <c r="DR9"/>
  <c r="CW9"/>
  <c r="CB9"/>
  <c r="AS9"/>
  <c r="ID9"/>
  <c r="ER8"/>
  <c r="ER7"/>
  <c r="IA11"/>
  <c r="IK11"/>
  <c r="ER23"/>
  <c r="EQ11"/>
  <c r="ER22"/>
  <c r="ER21"/>
  <c r="ER20"/>
  <c r="IB11"/>
  <c r="ER19"/>
  <c r="IK18" i="18"/>
  <c r="HX16" i="15"/>
  <c r="CW17"/>
  <c r="CB21"/>
  <c r="IB24"/>
  <c r="IA25"/>
  <c r="AS25"/>
  <c r="IB26" i="16"/>
  <c r="ER16" i="17"/>
  <c r="HX20"/>
  <c r="HC20"/>
  <c r="X20"/>
  <c r="DR20"/>
  <c r="CW20"/>
  <c r="CB20"/>
  <c r="AS20"/>
  <c r="IC20"/>
  <c r="IB13"/>
  <c r="AS13"/>
  <c r="HX13"/>
  <c r="HC13"/>
  <c r="HX14"/>
  <c r="HX22"/>
  <c r="HX19"/>
  <c r="ER27" i="18"/>
  <c r="HC22"/>
  <c r="HC21"/>
  <c r="HC19"/>
  <c r="HC18"/>
  <c r="HC16"/>
  <c r="ID16"/>
  <c r="HC15"/>
  <c r="HC14"/>
  <c r="HC13"/>
  <c r="HC12"/>
  <c r="HC11"/>
  <c r="HC10"/>
  <c r="HC9"/>
  <c r="HC8"/>
  <c r="HC7"/>
  <c r="HC6"/>
  <c r="HC5"/>
  <c r="HC4"/>
  <c r="HC3"/>
  <c r="HC26"/>
  <c r="HC25"/>
  <c r="HC24"/>
  <c r="HC23"/>
  <c r="IK25"/>
  <c r="IK20"/>
  <c r="FM17" i="15"/>
  <c r="X18"/>
  <c r="CW18"/>
  <c r="ER21"/>
  <c r="CB22"/>
  <c r="GH25"/>
  <c r="HZ10"/>
  <c r="CW26" i="17"/>
  <c r="IB26"/>
  <c r="IB19"/>
  <c r="DR19"/>
  <c r="X8"/>
  <c r="IB8"/>
  <c r="IK5"/>
  <c r="CW27"/>
  <c r="IB27"/>
  <c r="GH26" i="18"/>
  <c r="GH25"/>
  <c r="GH23"/>
  <c r="GH22"/>
  <c r="IA21"/>
  <c r="GH20"/>
  <c r="GH19"/>
  <c r="GH18"/>
  <c r="GH17"/>
  <c r="GH16"/>
  <c r="GH15"/>
  <c r="GH14"/>
  <c r="GH13"/>
  <c r="GH12"/>
  <c r="GH11"/>
  <c r="GH10"/>
  <c r="GH9"/>
  <c r="GH8"/>
  <c r="GH7"/>
  <c r="GH6"/>
  <c r="GH5"/>
  <c r="GH4"/>
  <c r="GH3"/>
  <c r="HC14" i="17"/>
  <c r="DR23"/>
  <c r="DR22"/>
  <c r="DR27"/>
  <c r="DR15"/>
  <c r="DR26"/>
  <c r="DR14"/>
  <c r="DR25"/>
  <c r="DR13"/>
  <c r="DR24"/>
  <c r="DR12"/>
  <c r="DR10"/>
  <c r="DR8"/>
  <c r="DR7"/>
  <c r="DR5"/>
  <c r="DR4"/>
  <c r="DR3"/>
  <c r="FM18" i="18"/>
  <c r="FM17"/>
  <c r="FM15"/>
  <c r="FM14"/>
  <c r="FM13"/>
  <c r="FM12"/>
  <c r="FM11"/>
  <c r="FM10"/>
  <c r="FM9"/>
  <c r="IE9"/>
  <c r="FM8"/>
  <c r="FM7"/>
  <c r="ID7"/>
  <c r="FM6"/>
  <c r="FM5"/>
  <c r="FM4"/>
  <c r="FM3"/>
  <c r="FM23"/>
  <c r="FM22"/>
  <c r="FM21"/>
  <c r="ID21"/>
  <c r="IB17"/>
  <c r="FM20"/>
  <c r="ID20"/>
  <c r="IC20"/>
  <c r="IA17"/>
  <c r="FM19"/>
  <c r="GH5" i="15"/>
  <c r="GH6"/>
  <c r="GH7"/>
  <c r="IB8"/>
  <c r="GH8"/>
  <c r="GH9"/>
  <c r="IB10"/>
  <c r="GH10"/>
  <c r="IB11"/>
  <c r="GH11"/>
  <c r="IB12"/>
  <c r="GH12"/>
  <c r="IB13"/>
  <c r="GH13"/>
  <c r="IB14"/>
  <c r="GH14"/>
  <c r="GH15"/>
  <c r="AS16"/>
  <c r="FM19"/>
  <c r="ER23"/>
  <c r="CB24"/>
  <c r="IB27"/>
  <c r="GH27"/>
  <c r="HZ26"/>
  <c r="IC16" i="16"/>
  <c r="HC25"/>
  <c r="X22" i="17"/>
  <c r="HC22"/>
  <c r="GH19"/>
  <c r="IA8"/>
  <c r="HC12"/>
  <c r="HC8"/>
  <c r="HC7"/>
  <c r="HC21"/>
  <c r="HC19"/>
  <c r="CB19"/>
  <c r="CB16"/>
  <c r="CB27"/>
  <c r="FM27"/>
  <c r="AS27"/>
  <c r="ID27"/>
  <c r="CB15"/>
  <c r="CB25"/>
  <c r="CB13"/>
  <c r="CB24"/>
  <c r="CB12"/>
  <c r="CB10"/>
  <c r="CB8"/>
  <c r="CB23"/>
  <c r="CB22"/>
  <c r="IB21" i="18"/>
  <c r="IB25"/>
  <c r="ER25"/>
  <c r="EQ25"/>
  <c r="FM27"/>
  <c r="IK22"/>
  <c r="IK5"/>
  <c r="X21" i="15"/>
  <c r="CB25"/>
  <c r="IC17" i="16"/>
  <c r="IB24" i="17"/>
  <c r="IK17" i="18"/>
  <c r="CW25" i="17"/>
  <c r="CW23"/>
  <c r="IB21"/>
  <c r="CB21"/>
  <c r="DR16"/>
  <c r="CW14"/>
  <c r="IB14"/>
  <c r="CW15"/>
  <c r="CW24"/>
  <c r="CW12"/>
  <c r="CW10"/>
  <c r="CW8"/>
  <c r="CW7"/>
  <c r="GH7"/>
  <c r="IC7"/>
  <c r="ID6"/>
  <c r="CW21"/>
  <c r="CW19"/>
  <c r="CW18"/>
  <c r="CW16"/>
  <c r="AS23"/>
  <c r="GH23"/>
  <c r="IE23"/>
  <c r="AS22"/>
  <c r="AS19"/>
  <c r="AS15"/>
  <c r="AS26"/>
  <c r="AS14"/>
  <c r="AS24"/>
  <c r="AS12"/>
  <c r="ID11"/>
  <c r="AS10"/>
  <c r="AS8"/>
  <c r="GH8"/>
  <c r="ID8"/>
  <c r="IE6"/>
  <c r="AS5"/>
  <c r="ID5"/>
  <c r="AS4"/>
  <c r="IE4"/>
  <c r="AS3"/>
  <c r="IC3"/>
  <c r="IB26" i="18"/>
  <c r="IA26"/>
  <c r="FM26"/>
  <c r="IE26"/>
  <c r="IK13"/>
  <c r="IK6"/>
  <c r="IK27"/>
  <c r="CB11" i="15"/>
  <c r="CB12"/>
  <c r="CB13"/>
  <c r="CB14"/>
  <c r="GH16" i="17"/>
  <c r="ID16"/>
  <c r="GH22"/>
  <c r="GH21"/>
  <c r="ID21"/>
  <c r="GH18"/>
  <c r="GH15"/>
  <c r="GH26"/>
  <c r="GH14"/>
  <c r="GH25"/>
  <c r="GH13"/>
  <c r="GH24"/>
  <c r="GH10"/>
  <c r="IB9"/>
  <c r="ER22" i="18"/>
  <c r="IC22"/>
  <c r="EQ22"/>
  <c r="ER21"/>
  <c r="IE21"/>
  <c r="ER19"/>
  <c r="IE19"/>
  <c r="IB22"/>
  <c r="ER18"/>
  <c r="ER16"/>
  <c r="ER15"/>
  <c r="ER14"/>
  <c r="ID14"/>
  <c r="ER13"/>
  <c r="ID13"/>
  <c r="IE13"/>
  <c r="ER12"/>
  <c r="ER11"/>
  <c r="ER10"/>
  <c r="ER9"/>
  <c r="ER8"/>
  <c r="ER7"/>
  <c r="ER6"/>
  <c r="ER5"/>
  <c r="ER4"/>
  <c r="IE4"/>
  <c r="ER3"/>
  <c r="ID3"/>
  <c r="IK21"/>
  <c r="IK19"/>
  <c r="ER23"/>
  <c r="ER24"/>
  <c r="IC27" i="17"/>
  <c r="FM24" i="18"/>
  <c r="ID22" i="6"/>
  <c r="IE6" i="7"/>
  <c r="IC6"/>
  <c r="IE20"/>
  <c r="ID16" i="8"/>
  <c r="ID26"/>
  <c r="ID25"/>
  <c r="ID19" i="7"/>
  <c r="IE9"/>
  <c r="IC10"/>
  <c r="ID18"/>
  <c r="IC23"/>
  <c r="ID7"/>
  <c r="ID8"/>
  <c r="ID5"/>
  <c r="ID20"/>
  <c r="IE17" i="6"/>
  <c r="D61" i="1"/>
  <c r="D20"/>
  <c r="D183"/>
  <c r="D162"/>
  <c r="D22"/>
  <c r="D163"/>
  <c r="D40"/>
  <c r="D42"/>
  <c r="D102" i="10"/>
  <c r="D16" i="1"/>
  <c r="D80"/>
  <c r="D143"/>
  <c r="D204" i="10"/>
  <c r="IC7" i="18"/>
  <c r="IC14"/>
  <c r="IE9" i="17"/>
  <c r="IC3" i="18"/>
  <c r="IE14"/>
  <c r="IE27" i="17"/>
  <c r="IC13"/>
  <c r="IE21"/>
  <c r="D122" i="10"/>
  <c r="D172"/>
  <c r="D126"/>
  <c r="IE10" i="14"/>
  <c r="IE26"/>
  <c r="IE23"/>
  <c r="ID6" i="13"/>
  <c r="ID15" i="11"/>
  <c r="ID6" i="12"/>
  <c r="D54" i="10"/>
  <c r="ID5" i="11"/>
  <c r="IK4" i="13"/>
  <c r="D67" i="10"/>
  <c r="IE12" i="11"/>
  <c r="IK26" i="7"/>
  <c r="IC25" i="9"/>
  <c r="IK14" i="8"/>
  <c r="IE14" i="9"/>
  <c r="IC7"/>
  <c r="D128" i="1"/>
  <c r="ID13" i="7"/>
  <c r="IE3" i="11"/>
  <c r="IE9" i="9"/>
  <c r="IE10"/>
  <c r="IE13" i="8"/>
  <c r="IK23" i="5"/>
  <c r="IC20" i="7"/>
  <c r="IC23" i="5"/>
  <c r="IE23"/>
  <c r="IE13" i="7"/>
  <c r="IC26" i="4"/>
  <c r="ID14" i="6"/>
  <c r="IE17" i="5"/>
  <c r="ID23" i="7"/>
  <c r="IK19" i="5"/>
  <c r="IK8"/>
  <c r="IC17" i="6"/>
  <c r="IK9" i="7"/>
  <c r="IE14" i="4"/>
  <c r="IC3" i="3"/>
  <c r="IC25" i="2"/>
  <c r="IK16" i="4"/>
  <c r="IE11"/>
  <c r="D60" i="1"/>
  <c r="ID12" i="2"/>
  <c r="ID13"/>
  <c r="ID5" i="3"/>
  <c r="IE10"/>
  <c r="IC21" i="18"/>
  <c r="IC11" i="17"/>
  <c r="ID10" i="18"/>
  <c r="IE20"/>
  <c r="D15" i="10"/>
  <c r="IK4" i="17"/>
  <c r="IK8"/>
  <c r="IE13" i="15"/>
  <c r="IC13"/>
  <c r="IE7"/>
  <c r="IC7"/>
  <c r="IC4" i="18"/>
  <c r="IK20" i="15"/>
  <c r="D185" i="10"/>
  <c r="ID24" i="15"/>
  <c r="D127" i="10"/>
  <c r="IE24" i="15"/>
  <c r="IC6" i="14"/>
  <c r="IC27" i="13"/>
  <c r="IE5" i="14"/>
  <c r="IK8" i="13"/>
  <c r="D84" i="10"/>
  <c r="IC17" i="13"/>
  <c r="D72" i="10"/>
  <c r="IC3" i="12"/>
  <c r="IK3" i="9"/>
  <c r="IK26" i="11"/>
  <c r="IC12"/>
  <c r="IK14" i="9"/>
  <c r="IC4" i="11"/>
  <c r="IK24" i="8"/>
  <c r="ID9" i="11"/>
  <c r="ID22" i="8"/>
  <c r="IC4"/>
  <c r="IC13" i="9"/>
  <c r="ID7"/>
  <c r="IE3" i="7"/>
  <c r="IK27" i="9"/>
  <c r="IC12" i="8"/>
  <c r="IE19" i="7"/>
  <c r="ID3" i="8"/>
  <c r="ID11" i="7"/>
  <c r="IK25" i="4"/>
  <c r="IE14" i="6"/>
  <c r="IE22" i="7"/>
  <c r="IK7" i="5"/>
  <c r="D138" i="1"/>
  <c r="D67"/>
  <c r="IK4" i="3"/>
  <c r="ID15" i="4"/>
  <c r="D70" i="1"/>
  <c r="D63"/>
  <c r="ID7" i="2"/>
  <c r="ID10" i="4"/>
  <c r="IE17" i="2"/>
  <c r="ID6" i="3"/>
  <c r="D43" i="1"/>
  <c r="IE5" i="2"/>
  <c r="D182" i="10"/>
  <c r="D25"/>
  <c r="IC13" i="18"/>
  <c r="ID4"/>
  <c r="IC5" i="17"/>
  <c r="D22" i="10"/>
  <c r="ID9" i="14"/>
  <c r="IC7"/>
  <c r="IK27" i="13"/>
  <c r="D97" i="10"/>
  <c r="IC11" i="13"/>
  <c r="IK23" i="11"/>
  <c r="ID24"/>
  <c r="IE24"/>
  <c r="D194" i="1"/>
  <c r="IE4" i="11"/>
  <c r="IK22" i="9"/>
  <c r="IK22" i="8"/>
  <c r="IE15"/>
  <c r="IC17"/>
  <c r="IE21"/>
  <c r="ID6"/>
  <c r="IE4" i="9"/>
  <c r="IF25" i="6"/>
  <c r="IK25"/>
  <c r="IK11"/>
  <c r="IF11"/>
  <c r="IK4"/>
  <c r="IF4"/>
  <c r="IE8" i="9"/>
  <c r="IE19" i="6"/>
  <c r="IE16" i="8"/>
  <c r="IC19" i="7"/>
  <c r="IK13" i="6"/>
  <c r="IF13"/>
  <c r="ID23" i="4"/>
  <c r="IK26" i="5"/>
  <c r="IE10" i="7"/>
  <c r="IC21" i="4"/>
  <c r="IE24" i="5"/>
  <c r="IK22" i="3"/>
  <c r="IK21" i="5"/>
  <c r="IC21" i="3"/>
  <c r="IE19" i="2"/>
  <c r="IK24" i="3"/>
  <c r="IK9" i="2"/>
  <c r="IC8" i="4"/>
  <c r="IE10"/>
  <c r="IE6" i="2"/>
  <c r="ID10" i="3"/>
  <c r="IE12" i="15"/>
  <c r="IC12"/>
  <c r="D181" i="10"/>
  <c r="IK25" i="16"/>
  <c r="D14" i="10"/>
  <c r="IK25" i="14"/>
  <c r="D173" i="10"/>
  <c r="D124"/>
  <c r="IC8" i="14"/>
  <c r="IK25" i="13"/>
  <c r="IC6" i="15"/>
  <c r="D17" i="10"/>
  <c r="IK3" i="13"/>
  <c r="D90" i="10"/>
  <c r="D5"/>
  <c r="D148"/>
  <c r="D81"/>
  <c r="IC14" i="12"/>
  <c r="IK19" i="11"/>
  <c r="IK15" i="8"/>
  <c r="D196" i="1"/>
  <c r="ID25" i="9"/>
  <c r="D160" i="1"/>
  <c r="IK12" i="8"/>
  <c r="D181" i="1"/>
  <c r="IK10" i="15"/>
  <c r="IF23" i="9"/>
  <c r="D165" i="1"/>
  <c r="IK19" i="6"/>
  <c r="IF19"/>
  <c r="IC3" i="8"/>
  <c r="IE15" i="7"/>
  <c r="IK15" i="6"/>
  <c r="IF15"/>
  <c r="IC15" i="7"/>
  <c r="IK22" i="6"/>
  <c r="IF22"/>
  <c r="ID26" i="4"/>
  <c r="IK27" i="5"/>
  <c r="IC21"/>
  <c r="ID19" i="2"/>
  <c r="IC18" i="3"/>
  <c r="IC15" i="4"/>
  <c r="D68" i="1"/>
  <c r="IK6" i="3"/>
  <c r="D19" i="1"/>
  <c r="IC20" i="4"/>
  <c r="IE8" i="3"/>
  <c r="IE9"/>
  <c r="IE16" i="18"/>
  <c r="D170" i="10"/>
  <c r="IK26" i="13"/>
  <c r="D100" i="10"/>
  <c r="IC20" i="13"/>
  <c r="IK25" i="11"/>
  <c r="D101" i="10"/>
  <c r="D85"/>
  <c r="IK12" i="9"/>
  <c r="IE16" i="12"/>
  <c r="D133" i="1"/>
  <c r="IK25" i="8"/>
  <c r="D202" i="1"/>
  <c r="D200"/>
  <c r="IK20" i="6"/>
  <c r="IF20"/>
  <c r="IE5" i="8"/>
  <c r="ID5"/>
  <c r="IE18"/>
  <c r="IC18" i="7"/>
  <c r="ID10"/>
  <c r="D110" i="1"/>
  <c r="IE4" i="8"/>
  <c r="IC12" i="7"/>
  <c r="IF16" i="6"/>
  <c r="IE16" i="4"/>
  <c r="IC24"/>
  <c r="IK20"/>
  <c r="ID21" i="5"/>
  <c r="IE16" i="3"/>
  <c r="IC16"/>
  <c r="IE23" i="2"/>
  <c r="IC14"/>
  <c r="IC18" i="4"/>
  <c r="IE19" i="3"/>
  <c r="IE15" i="2"/>
  <c r="D51" i="1"/>
  <c r="IE8" i="17"/>
  <c r="ID9" i="18"/>
  <c r="IE11" i="15"/>
  <c r="IC11"/>
  <c r="IE18" i="14"/>
  <c r="IK20"/>
  <c r="D98" i="10"/>
  <c r="IK3" i="14"/>
  <c r="IC5" i="13"/>
  <c r="IE23" i="12"/>
  <c r="D7" i="10"/>
  <c r="D48"/>
  <c r="IK24" i="13"/>
  <c r="IE12" i="12"/>
  <c r="IE6" i="11"/>
  <c r="ID6"/>
  <c r="ID22" i="12"/>
  <c r="ID7"/>
  <c r="IC15" i="8"/>
  <c r="IC16" i="7"/>
  <c r="IE16"/>
  <c r="IC17" i="9"/>
  <c r="D164" i="1"/>
  <c r="IC3" i="7"/>
  <c r="IC3" i="9"/>
  <c r="D173" i="1"/>
  <c r="ID9" i="7"/>
  <c r="IF21" i="6"/>
  <c r="IC5" i="8"/>
  <c r="ID20" i="6"/>
  <c r="ID20" i="5"/>
  <c r="ID24" i="4"/>
  <c r="IC15" i="3"/>
  <c r="IK7" i="2"/>
  <c r="IK8"/>
  <c r="IK21"/>
  <c r="ID17"/>
  <c r="D65" i="1"/>
  <c r="ID9" i="4"/>
  <c r="IC13" i="2"/>
  <c r="ID18" i="4"/>
  <c r="IC10" i="2"/>
  <c r="IE18"/>
  <c r="D199" i="10"/>
  <c r="IC9" i="18"/>
  <c r="D47" i="10"/>
  <c r="IE7" i="18"/>
  <c r="ID4" i="17"/>
  <c r="D13" i="10"/>
  <c r="IE22" i="18"/>
  <c r="ID26" i="16"/>
  <c r="D174" i="10"/>
  <c r="D58"/>
  <c r="IK24" i="14"/>
  <c r="ID22" i="18"/>
  <c r="D196" i="10"/>
  <c r="D183"/>
  <c r="D194"/>
  <c r="IC8" i="17"/>
  <c r="D195" i="10"/>
  <c r="IC19" i="18"/>
  <c r="ID19"/>
  <c r="D168" i="10"/>
  <c r="IE3" i="14"/>
  <c r="IE13"/>
  <c r="IC18" i="12"/>
  <c r="IC17" i="11"/>
  <c r="IC13" i="12"/>
  <c r="IK21" i="11"/>
  <c r="IE21" i="12"/>
  <c r="IE14"/>
  <c r="IE20" i="11"/>
  <c r="IK24" i="9"/>
  <c r="IC18"/>
  <c r="ID15" i="8"/>
  <c r="IF8" i="7"/>
  <c r="IK3"/>
  <c r="ID17" i="9"/>
  <c r="IC18" i="8"/>
  <c r="IC27" i="6"/>
  <c r="IE20" i="9"/>
  <c r="IF23" i="6"/>
  <c r="IK23"/>
  <c r="ID22" i="7"/>
  <c r="IC5" i="9"/>
  <c r="IE7" i="8"/>
  <c r="IF27" i="6"/>
  <c r="IF24"/>
  <c r="IK24"/>
  <c r="ID13" i="5"/>
  <c r="IC12"/>
  <c r="IK5" i="6"/>
  <c r="IF5"/>
  <c r="IK3" i="5"/>
  <c r="IC19"/>
  <c r="ID9"/>
  <c r="IK4" i="4"/>
  <c r="IK6"/>
  <c r="IK10"/>
  <c r="IE20" i="5"/>
  <c r="ID18"/>
  <c r="IE24" i="4"/>
  <c r="IC17" i="5"/>
  <c r="IC23" i="2"/>
  <c r="ID15"/>
  <c r="ID7" i="4"/>
  <c r="IK25" i="3"/>
  <c r="D49" i="1"/>
  <c r="IE6" i="3"/>
  <c r="D135" i="10"/>
  <c r="D33"/>
  <c r="ID26" i="17"/>
  <c r="D197" i="10"/>
  <c r="IC5" i="18"/>
  <c r="D136" i="10"/>
  <c r="IK25" i="15"/>
  <c r="IE10"/>
  <c r="IC10"/>
  <c r="IC16" i="17"/>
  <c r="D50" i="10"/>
  <c r="D191"/>
  <c r="ID4" i="14"/>
  <c r="ID19"/>
  <c r="D147" i="10"/>
  <c r="D157"/>
  <c r="IE24" i="13"/>
  <c r="ID24"/>
  <c r="IK20"/>
  <c r="ID17"/>
  <c r="IC22" i="12"/>
  <c r="D91" i="10"/>
  <c r="IC12" i="12"/>
  <c r="ID21"/>
  <c r="ID5"/>
  <c r="IC9" i="11"/>
  <c r="ID10" i="12"/>
  <c r="ID27"/>
  <c r="ID19" i="11"/>
  <c r="IE7" i="12"/>
  <c r="IC3" i="11"/>
  <c r="D193" i="1"/>
  <c r="D124"/>
  <c r="D120"/>
  <c r="ID18" i="9"/>
  <c r="IK4" i="7"/>
  <c r="IC21" i="8"/>
  <c r="IK5" i="9"/>
  <c r="IK24" i="7"/>
  <c r="ID5" i="9"/>
  <c r="IK19" i="8"/>
  <c r="D179" i="10"/>
  <c r="D185" i="1"/>
  <c r="IK7" i="6"/>
  <c r="D9" i="1"/>
  <c r="IF7" i="6"/>
  <c r="IE18"/>
  <c r="IC23" i="8"/>
  <c r="IK17" i="6"/>
  <c r="IF17"/>
  <c r="IC14" i="7"/>
  <c r="IK15" i="5"/>
  <c r="D135" i="1"/>
  <c r="D7"/>
  <c r="D144"/>
  <c r="IF3" i="6"/>
  <c r="ID16" i="4"/>
  <c r="IK27" i="3"/>
  <c r="ID8" i="2"/>
  <c r="IE7"/>
  <c r="ID8" i="4"/>
  <c r="IE25" i="3"/>
  <c r="IC17" i="4"/>
  <c r="IE5" i="3"/>
  <c r="D11" i="1"/>
  <c r="IE3" i="3"/>
  <c r="IC8" i="2"/>
  <c r="IC11" i="18"/>
  <c r="IC4" i="17"/>
  <c r="IK26" i="15"/>
  <c r="D202" i="10"/>
  <c r="ID5" i="18"/>
  <c r="IC26"/>
  <c r="IE17" i="17"/>
  <c r="IE14"/>
  <c r="D178" i="10"/>
  <c r="D175"/>
  <c r="IE7" i="17"/>
  <c r="D117" i="10"/>
  <c r="IE20" i="14"/>
  <c r="IC20"/>
  <c r="IE12"/>
  <c r="IK27"/>
  <c r="ID20"/>
  <c r="IK23"/>
  <c r="IK20" i="11"/>
  <c r="IC3" i="13"/>
  <c r="IE5" i="12"/>
  <c r="D70" i="10"/>
  <c r="ID4" i="12"/>
  <c r="IE26" i="11"/>
  <c r="ID9" i="12"/>
  <c r="IK3" i="11"/>
  <c r="IK10"/>
  <c r="ID10"/>
  <c r="IC27" i="12"/>
  <c r="IK10" i="9"/>
  <c r="IK26"/>
  <c r="D203" i="1"/>
  <c r="IK5" i="7"/>
  <c r="IE18"/>
  <c r="IK4" i="8"/>
  <c r="IK3"/>
  <c r="IE21" i="9"/>
  <c r="ID21"/>
  <c r="IC9"/>
  <c r="IC4"/>
  <c r="IE8" i="7"/>
  <c r="D115" i="10"/>
  <c r="IF26" i="6"/>
  <c r="IK12"/>
  <c r="IF12"/>
  <c r="IC25" i="5"/>
  <c r="IK19" i="4"/>
  <c r="D94" i="1"/>
  <c r="IC24" i="5"/>
  <c r="IF8" i="6"/>
  <c r="IK6" i="5"/>
  <c r="D137" i="1"/>
  <c r="IC12" i="3"/>
  <c r="IE12"/>
  <c r="ID12"/>
  <c r="ID6" i="4"/>
  <c r="ID23" i="2"/>
  <c r="D59" i="1"/>
  <c r="ID5" i="2"/>
  <c r="IE5" i="17"/>
  <c r="ID26" i="18"/>
  <c r="IC9" i="17"/>
  <c r="IE15" i="15"/>
  <c r="IC15"/>
  <c r="IE9"/>
  <c r="IC9"/>
  <c r="D129" i="10"/>
  <c r="D11"/>
  <c r="IF23" i="16"/>
  <c r="IE3" i="17"/>
  <c r="ID21" i="14"/>
  <c r="D145" i="10"/>
  <c r="ID27" i="14"/>
  <c r="IC16"/>
  <c r="IE27" i="13"/>
  <c r="IC17" i="14"/>
  <c r="D106" i="10"/>
  <c r="IC24" i="11"/>
  <c r="D18" i="10"/>
  <c r="D16"/>
  <c r="IK9" i="9"/>
  <c r="IK15" i="7"/>
  <c r="D167" i="1"/>
  <c r="IK6" i="7"/>
  <c r="IE10" i="11"/>
  <c r="ID27" i="7"/>
  <c r="IC27"/>
  <c r="IE27"/>
  <c r="IE11" i="9"/>
  <c r="IE23"/>
  <c r="IC23"/>
  <c r="ID4"/>
  <c r="IE7" i="7"/>
  <c r="IE23"/>
  <c r="IE12" i="9"/>
  <c r="ID27" i="6"/>
  <c r="IC25" i="8"/>
  <c r="D177" i="1"/>
  <c r="IC18" i="6"/>
  <c r="IK25" i="5"/>
  <c r="IC15" i="6"/>
  <c r="IK9" i="5"/>
  <c r="IK17"/>
  <c r="IK21" i="4"/>
  <c r="IK24" i="5"/>
  <c r="IF9" i="6"/>
  <c r="IE20" i="4"/>
  <c r="IE26" i="3"/>
  <c r="D13" i="1"/>
  <c r="IC6" i="2"/>
  <c r="D52" i="1"/>
  <c r="ID5" i="4"/>
  <c r="ID20" i="2"/>
  <c r="IE10"/>
  <c r="ID14"/>
  <c r="D190" i="10"/>
  <c r="IK27" i="15"/>
  <c r="D120" i="10"/>
  <c r="ID13" i="15"/>
  <c r="ID3" i="17"/>
  <c r="D92" i="10"/>
  <c r="ID19" i="12"/>
  <c r="IC19"/>
  <c r="D158" i="10"/>
  <c r="ID17" i="14"/>
  <c r="ID3" i="13"/>
  <c r="D35" i="10"/>
  <c r="ID3" i="12"/>
  <c r="ID11" i="11"/>
  <c r="IC22"/>
  <c r="ID22"/>
  <c r="IK21" i="8"/>
  <c r="IK20" i="7"/>
  <c r="IC14" i="8"/>
  <c r="D48" i="1"/>
  <c r="IK13" i="9"/>
  <c r="IC8"/>
  <c r="IC6"/>
  <c r="D176" i="10"/>
  <c r="IC12" i="9"/>
  <c r="ID22"/>
  <c r="IE11" i="8"/>
  <c r="IK18" i="5"/>
  <c r="ID16" i="7"/>
  <c r="IK23"/>
  <c r="IK23" i="4"/>
  <c r="ID15" i="6"/>
  <c r="IK18" i="4"/>
  <c r="D86" i="1"/>
  <c r="D153"/>
  <c r="IF10" i="6"/>
  <c r="IE17" i="4"/>
  <c r="D5" i="1"/>
  <c r="ID26" i="3"/>
  <c r="ID21"/>
  <c r="D198" i="10"/>
  <c r="IC17" i="17"/>
  <c r="ID23" i="18"/>
  <c r="IC14" i="15"/>
  <c r="IC8"/>
  <c r="D203" i="10"/>
  <c r="ID12" i="15"/>
  <c r="IC22" i="14"/>
  <c r="IC19"/>
  <c r="IE21"/>
  <c r="IK21" i="13"/>
  <c r="D93" i="10"/>
  <c r="IK21" i="9"/>
  <c r="D117" i="1"/>
  <c r="IK18" i="9"/>
  <c r="D38" i="1"/>
  <c r="IE8" i="11"/>
  <c r="ID6" i="9"/>
  <c r="IE5" i="7"/>
  <c r="D142" i="1"/>
  <c r="IK13" i="4"/>
  <c r="IF14" i="6"/>
  <c r="ID19" i="4"/>
  <c r="IC16"/>
  <c r="D79" i="1"/>
  <c r="IK26" i="2"/>
  <c r="IE13" i="4"/>
  <c r="ID16" i="3"/>
  <c r="IK18" i="2"/>
  <c r="ID18" i="3"/>
  <c r="D28" i="1"/>
  <c r="D57"/>
  <c r="IE8" i="2"/>
  <c r="D50" i="1"/>
  <c r="D190"/>
  <c r="D76" i="10"/>
  <c r="D113" i="1"/>
  <c r="D159"/>
  <c r="D64" i="10"/>
  <c r="D159"/>
  <c r="D83"/>
  <c r="D121"/>
  <c r="D69"/>
  <c r="D100" i="1"/>
  <c r="D154"/>
  <c r="D97"/>
  <c r="D198"/>
  <c r="D126"/>
  <c r="D155"/>
  <c r="D34"/>
  <c r="D39"/>
  <c r="D63" i="10"/>
  <c r="D104"/>
  <c r="D6" i="1"/>
  <c r="D68" i="10"/>
  <c r="D104" i="1"/>
  <c r="D177" i="10"/>
  <c r="D150" i="1"/>
  <c r="D89"/>
  <c r="D56" i="10"/>
  <c r="D106" i="1"/>
  <c r="D130"/>
  <c r="D189"/>
  <c r="D118"/>
  <c r="D81"/>
  <c r="D157"/>
  <c r="D95" i="10"/>
  <c r="D27"/>
  <c r="D113"/>
  <c r="D26"/>
  <c r="D101" i="1"/>
  <c r="D118" i="10"/>
  <c r="D75"/>
  <c r="D88" i="1"/>
  <c r="D75"/>
  <c r="D122"/>
  <c r="D82" i="10"/>
  <c r="D82" i="1"/>
  <c r="D158"/>
  <c r="D119"/>
  <c r="D32" i="10"/>
  <c r="D18" i="1"/>
  <c r="D111" i="10"/>
  <c r="D44" i="1"/>
  <c r="D166" i="10"/>
  <c r="D125" i="1"/>
  <c r="D53"/>
  <c r="D74"/>
  <c r="D175"/>
  <c r="D34" i="10"/>
  <c r="D36"/>
  <c r="D140"/>
  <c r="D33" i="1"/>
  <c r="D119" i="10"/>
  <c r="D84" i="1"/>
  <c r="D132" i="10"/>
  <c r="D109" i="1"/>
  <c r="D108"/>
  <c r="D127"/>
  <c r="D9" i="10"/>
  <c r="D66"/>
  <c r="D129" i="1"/>
  <c r="D180"/>
  <c r="D178"/>
  <c r="D58"/>
  <c r="D149"/>
  <c r="D172"/>
  <c r="D148"/>
  <c r="D80" i="10"/>
  <c r="D38"/>
  <c r="D176" i="1"/>
  <c r="D201"/>
  <c r="D163" i="10"/>
  <c r="D23" i="1"/>
  <c r="D142" i="10"/>
  <c r="D139"/>
  <c r="D62"/>
  <c r="D152" i="1"/>
  <c r="D102"/>
  <c r="D114"/>
  <c r="D45" i="10"/>
  <c r="D204" i="1"/>
  <c r="D161"/>
  <c r="D140"/>
  <c r="D187"/>
  <c r="D111"/>
  <c r="D109" i="10"/>
  <c r="D69" i="1"/>
  <c r="D199"/>
  <c r="D93"/>
  <c r="D87"/>
  <c r="D8" i="10"/>
  <c r="D26" i="1"/>
  <c r="D164" i="10"/>
  <c r="D41"/>
  <c r="D47" i="1"/>
  <c r="D146"/>
  <c r="D182"/>
  <c r="D152" i="10"/>
  <c r="D79"/>
  <c r="D130"/>
  <c r="D110"/>
  <c r="D72" i="1"/>
  <c r="D191"/>
  <c r="D137" i="10"/>
  <c r="D139" i="1"/>
  <c r="D134" i="10"/>
  <c r="D15" i="1"/>
  <c r="D105" i="10"/>
  <c r="D133"/>
  <c r="D162"/>
  <c r="D112" i="1"/>
  <c r="D29"/>
  <c r="D154" i="10"/>
  <c r="D77"/>
  <c r="D44"/>
  <c r="ID13" i="17"/>
  <c r="HX18"/>
  <c r="ID18"/>
  <c r="ID11" i="15"/>
  <c r="ID20" i="4"/>
  <c r="ID8" i="15"/>
  <c r="ID8" i="16"/>
  <c r="ID11"/>
  <c r="ID15"/>
  <c r="ID13"/>
  <c r="ID4"/>
  <c r="IC6"/>
  <c r="ID3"/>
  <c r="IC9"/>
  <c r="IC18"/>
  <c r="IE6"/>
  <c r="IE17"/>
  <c r="D89" i="10"/>
  <c r="C16" i="12"/>
  <c r="IC4" i="3"/>
  <c r="IE4"/>
  <c r="ID4"/>
  <c r="D37" i="1"/>
  <c r="D25"/>
  <c r="IE12" i="13"/>
  <c r="ID12"/>
  <c r="IF10" i="16"/>
  <c r="D49" i="10"/>
  <c r="IF7" i="16"/>
  <c r="IF17"/>
  <c r="IF4"/>
  <c r="IF19"/>
  <c r="IF6"/>
  <c r="IF12"/>
  <c r="IF18"/>
  <c r="IF26"/>
  <c r="IK3"/>
  <c r="C9"/>
  <c r="IF14"/>
  <c r="IF15"/>
  <c r="IF16"/>
  <c r="IF3"/>
  <c r="IF25"/>
  <c r="IF27"/>
  <c r="IF11"/>
  <c r="IF21"/>
  <c r="IF22"/>
  <c r="IF9"/>
  <c r="IF24"/>
  <c r="IF8"/>
  <c r="IF5"/>
  <c r="ID25" i="17"/>
  <c r="IC25"/>
  <c r="IK9"/>
  <c r="IL21" i="12"/>
  <c r="C4" i="9"/>
  <c r="IL5" i="12"/>
  <c r="D156" i="1"/>
  <c r="D24"/>
  <c r="IE26" i="6"/>
  <c r="ID26"/>
  <c r="ID21"/>
  <c r="IE21"/>
  <c r="IC21"/>
  <c r="ID23" i="11"/>
  <c r="IE23"/>
  <c r="ID27"/>
  <c r="IE27"/>
  <c r="IC27"/>
  <c r="IE21" i="13"/>
  <c r="IC21"/>
  <c r="ID21"/>
  <c r="IK17" i="15"/>
  <c r="IF20"/>
  <c r="IF10" i="17"/>
  <c r="IF8"/>
  <c r="IF5"/>
  <c r="IF20"/>
  <c r="IF11"/>
  <c r="IF23"/>
  <c r="IF21"/>
  <c r="IF18"/>
  <c r="IF16"/>
  <c r="IF25"/>
  <c r="IF7"/>
  <c r="IF12"/>
  <c r="IF4"/>
  <c r="IF9"/>
  <c r="IF17"/>
  <c r="IF3"/>
  <c r="IF6"/>
  <c r="IF22"/>
  <c r="IF14"/>
  <c r="IF26"/>
  <c r="IK23" i="18"/>
  <c r="IF23"/>
  <c r="IE4" i="2"/>
  <c r="ID4"/>
  <c r="IC24" i="3"/>
  <c r="IE24"/>
  <c r="D36" i="1"/>
  <c r="IL8" i="9"/>
  <c r="IF6" i="12"/>
  <c r="IC21" i="7"/>
  <c r="ID21"/>
  <c r="IE21"/>
  <c r="IK15" i="3"/>
  <c r="ID26" i="7"/>
  <c r="IC26"/>
  <c r="IE26"/>
  <c r="IF22" i="12"/>
  <c r="IC15"/>
  <c r="IE15"/>
  <c r="ID15"/>
  <c r="IK10" i="2"/>
  <c r="IF6"/>
  <c r="IF11"/>
  <c r="IL17" i="18"/>
  <c r="IL19"/>
  <c r="D184" i="10"/>
  <c r="IL18" i="18"/>
  <c r="IK11" i="9"/>
  <c r="IF24"/>
  <c r="IF12"/>
  <c r="IF20"/>
  <c r="IF16"/>
  <c r="IF22"/>
  <c r="IF4"/>
  <c r="IF3"/>
  <c r="IF25"/>
  <c r="IF17"/>
  <c r="IF5"/>
  <c r="IF14"/>
  <c r="IF8"/>
  <c r="IF15"/>
  <c r="IF11"/>
  <c r="IF27"/>
  <c r="IF19"/>
  <c r="IF18"/>
  <c r="IF13"/>
  <c r="IF21"/>
  <c r="IF10"/>
  <c r="IF20" i="12"/>
  <c r="IL4"/>
  <c r="IL19"/>
  <c r="C17"/>
  <c r="IL25"/>
  <c r="IL17"/>
  <c r="C22"/>
  <c r="C21"/>
  <c r="IL18"/>
  <c r="C18"/>
  <c r="C8"/>
  <c r="C10"/>
  <c r="C4"/>
  <c r="IL16"/>
  <c r="C9"/>
  <c r="IL7"/>
  <c r="IK7" i="13"/>
  <c r="IF9"/>
  <c r="IL16" i="9"/>
  <c r="ID12" i="17"/>
  <c r="IE12"/>
  <c r="ID12" i="18"/>
  <c r="IE12"/>
  <c r="IC12"/>
  <c r="IC19" i="13"/>
  <c r="IE19"/>
  <c r="ID19"/>
  <c r="IL9" i="12"/>
  <c r="IF15"/>
  <c r="IC21" i="11"/>
  <c r="ID21"/>
  <c r="D28" i="10"/>
  <c r="IK8" i="3"/>
  <c r="IK20" i="5"/>
  <c r="IF14" i="12"/>
  <c r="IF13"/>
  <c r="IF11"/>
  <c r="IF19"/>
  <c r="IF25"/>
  <c r="IF17"/>
  <c r="IF12"/>
  <c r="IF23"/>
  <c r="IF7"/>
  <c r="IF24"/>
  <c r="IF18"/>
  <c r="IF4"/>
  <c r="IF3"/>
  <c r="IF21"/>
  <c r="IF27"/>
  <c r="IF10"/>
  <c r="IF9"/>
  <c r="IF8"/>
  <c r="IF5"/>
  <c r="IF16"/>
  <c r="D103" i="10"/>
  <c r="IK23" i="15"/>
  <c r="IL27" i="12"/>
  <c r="IF19" i="17"/>
  <c r="D91" i="1"/>
  <c r="D134"/>
  <c r="D108" i="10"/>
  <c r="IE14" i="3"/>
  <c r="IC14"/>
  <c r="IK12" i="4"/>
  <c r="IF18"/>
  <c r="IF12"/>
  <c r="IF13"/>
  <c r="IF11"/>
  <c r="IF4"/>
  <c r="IF21"/>
  <c r="IC26" i="5"/>
  <c r="ID26"/>
  <c r="IE26"/>
  <c r="D125" i="10"/>
  <c r="IL8" i="7"/>
  <c r="D8" i="1"/>
  <c r="IC11" i="2"/>
  <c r="ID11"/>
  <c r="IK16" i="5"/>
  <c r="IK22" i="7"/>
  <c r="IF22"/>
  <c r="IF12" i="18"/>
  <c r="IF18"/>
  <c r="IF27"/>
  <c r="IF16"/>
  <c r="IF19"/>
  <c r="IF25"/>
  <c r="IF11"/>
  <c r="IF20"/>
  <c r="IF26"/>
  <c r="IF17"/>
  <c r="IF21"/>
  <c r="IF22"/>
  <c r="C24" i="12"/>
  <c r="IL11"/>
  <c r="IL3"/>
  <c r="IF26" i="4"/>
  <c r="D123" i="1"/>
  <c r="D136"/>
  <c r="C26" i="12"/>
  <c r="D87" i="10"/>
  <c r="IF20" i="16"/>
  <c r="IF9" i="9"/>
  <c r="IF7"/>
  <c r="IK10" i="5"/>
  <c r="IE13" i="11"/>
  <c r="ID13"/>
  <c r="IE25" i="14"/>
  <c r="IC25"/>
  <c r="ID25"/>
  <c r="IE24" i="6"/>
  <c r="IC24"/>
  <c r="IK16" i="14"/>
  <c r="ID19" i="15"/>
  <c r="IC19"/>
  <c r="IE19"/>
  <c r="C13" i="12"/>
  <c r="D195" i="1"/>
  <c r="C14" i="12"/>
  <c r="C3"/>
  <c r="C12"/>
  <c r="D186" i="1"/>
  <c r="D14"/>
  <c r="ID3" i="2"/>
  <c r="IC3"/>
  <c r="IE3"/>
  <c r="IK17" i="14"/>
  <c r="IK17" i="7"/>
  <c r="IF17"/>
  <c r="IF3"/>
  <c r="IF5"/>
  <c r="IF12"/>
  <c r="IF19"/>
  <c r="IF24"/>
  <c r="IF25"/>
  <c r="IF23"/>
  <c r="IF20"/>
  <c r="IF13" i="17"/>
  <c r="IL22" i="12"/>
  <c r="D46" i="10"/>
  <c r="IE25" i="6"/>
  <c r="IC25"/>
  <c r="ID25"/>
  <c r="IC17" i="7"/>
  <c r="ID17"/>
  <c r="D184" i="1"/>
  <c r="C12" i="9"/>
  <c r="ID16" i="11"/>
  <c r="IE16"/>
  <c r="IK5"/>
  <c r="IK13" i="16"/>
  <c r="IF13"/>
  <c r="IE16" i="15"/>
  <c r="IC16"/>
  <c r="ID16"/>
  <c r="C11" i="12"/>
  <c r="IL14"/>
  <c r="C17" i="9"/>
  <c r="IL23" i="12"/>
  <c r="IL10"/>
  <c r="ID23" i="17"/>
  <c r="IC23"/>
  <c r="IE8" i="13"/>
  <c r="ID8"/>
  <c r="IC8"/>
  <c r="IE27" i="4"/>
  <c r="IC23" i="3"/>
  <c r="ID23"/>
  <c r="IE23"/>
  <c r="IE11"/>
  <c r="IC11"/>
  <c r="ID11"/>
  <c r="IF12" i="13"/>
  <c r="IK5"/>
  <c r="IF22"/>
  <c r="D86" i="10"/>
  <c r="C23" i="12"/>
  <c r="C25"/>
  <c r="IL12"/>
  <c r="ID9" i="13"/>
  <c r="IE9"/>
  <c r="IE20" i="3"/>
  <c r="IC20"/>
  <c r="ID20"/>
  <c r="IC9"/>
  <c r="ID9"/>
  <c r="IE22" i="17"/>
  <c r="IC22"/>
  <c r="ID22"/>
  <c r="ID10"/>
  <c r="ID11" i="5"/>
  <c r="IC11"/>
  <c r="IE11"/>
  <c r="ID6" i="6"/>
  <c r="IC6"/>
  <c r="ID18" i="18"/>
  <c r="IE18"/>
  <c r="IC18"/>
  <c r="ID13" i="8"/>
  <c r="IC13"/>
  <c r="IE7" i="6"/>
  <c r="ID7"/>
  <c r="IC7"/>
  <c r="IC8" i="18"/>
  <c r="ID8"/>
  <c r="IE8"/>
  <c r="IC12" i="17"/>
  <c r="D30" i="10"/>
  <c r="IE23" i="8"/>
  <c r="ID23"/>
  <c r="IE18" i="15"/>
  <c r="IE27" i="14"/>
  <c r="IC27"/>
  <c r="IC26" i="12"/>
  <c r="IE26"/>
  <c r="IE10"/>
  <c r="IC10"/>
  <c r="IE9" i="8"/>
  <c r="ID9"/>
  <c r="IC9"/>
  <c r="IF9" i="4"/>
  <c r="IF19"/>
  <c r="IF8"/>
  <c r="IF5"/>
  <c r="IF20"/>
  <c r="IF7"/>
  <c r="IF3"/>
  <c r="IF25"/>
  <c r="IF17"/>
  <c r="IF10"/>
  <c r="IF16"/>
  <c r="IF22"/>
  <c r="IF24"/>
  <c r="IF6"/>
  <c r="IF14"/>
  <c r="ID19" i="17"/>
  <c r="IE19"/>
  <c r="IC19"/>
  <c r="IC18" i="11"/>
  <c r="ID18"/>
  <c r="IE17" i="12"/>
  <c r="IC17"/>
  <c r="ID17"/>
  <c r="ID3" i="5"/>
  <c r="ID25" i="13"/>
  <c r="IE25"/>
  <c r="IC25"/>
  <c r="IE25" i="11"/>
  <c r="ID25"/>
  <c r="IC25"/>
  <c r="IE7"/>
  <c r="ID7"/>
  <c r="IC7"/>
  <c r="IF27" i="4"/>
  <c r="IK27"/>
  <c r="IE4" i="5"/>
  <c r="IE23" i="13"/>
  <c r="ID23"/>
  <c r="IC23"/>
  <c r="IF11" i="7"/>
  <c r="IF26"/>
  <c r="IF16"/>
  <c r="IF14"/>
  <c r="IF4"/>
  <c r="IF9"/>
  <c r="IK14"/>
  <c r="C18"/>
  <c r="IF21"/>
  <c r="IF7"/>
  <c r="IF15"/>
  <c r="IF27"/>
  <c r="IF6"/>
  <c r="IF13"/>
  <c r="ID24" i="18"/>
  <c r="IC24"/>
  <c r="IE24"/>
  <c r="IC21" i="17"/>
  <c r="IC9" i="14"/>
  <c r="IE15"/>
  <c r="IC15"/>
  <c r="IC5" i="11"/>
  <c r="ID24" i="12"/>
  <c r="IE24"/>
  <c r="IF18" i="7"/>
  <c r="IC19" i="6"/>
  <c r="IE27"/>
  <c r="IC26"/>
  <c r="IE3" i="5"/>
  <c r="ID13" i="4"/>
  <c r="IC13"/>
  <c r="ID9" i="6"/>
  <c r="IC27" i="4"/>
  <c r="IC4"/>
  <c r="IE4"/>
  <c r="IE22" i="2"/>
  <c r="ID22"/>
  <c r="IC22"/>
  <c r="IE23" i="18"/>
  <c r="IC23"/>
  <c r="IC10"/>
  <c r="IE10"/>
  <c r="IE10" i="17"/>
  <c r="IC10"/>
  <c r="IC18" i="14"/>
  <c r="ID10" i="13"/>
  <c r="IC10"/>
  <c r="IE10"/>
  <c r="IE18" i="12"/>
  <c r="IC11"/>
  <c r="ID11"/>
  <c r="ID14"/>
  <c r="IC16" i="11"/>
  <c r="ID27" i="9"/>
  <c r="IE12" i="8"/>
  <c r="IE17" i="7"/>
  <c r="IE9" i="6"/>
  <c r="IE11" i="18"/>
  <c r="ID11"/>
  <c r="IC15" i="17"/>
  <c r="IF27"/>
  <c r="ID9" i="15"/>
  <c r="IC14" i="17"/>
  <c r="ID14"/>
  <c r="IE25"/>
  <c r="IE11" i="13"/>
  <c r="ID14" i="11"/>
  <c r="ID24" i="6"/>
  <c r="IC8" i="7"/>
  <c r="IE14"/>
  <c r="ID7" i="5"/>
  <c r="IC7"/>
  <c r="IE7"/>
  <c r="ID19"/>
  <c r="IE19"/>
  <c r="IC4"/>
  <c r="ID4"/>
  <c r="IC26" i="17"/>
  <c r="IE26"/>
  <c r="IE13"/>
  <c r="ID7"/>
  <c r="IE11" i="14"/>
  <c r="IE4"/>
  <c r="IC4"/>
  <c r="IC12" i="13"/>
  <c r="IF26" i="12"/>
  <c r="IC20"/>
  <c r="ID20"/>
  <c r="IE20"/>
  <c r="ID13" i="13"/>
  <c r="IE21" i="11"/>
  <c r="IC20"/>
  <c r="ID20"/>
  <c r="IF10" i="7"/>
  <c r="IE12"/>
  <c r="ID12"/>
  <c r="ID14"/>
  <c r="IC20" i="6"/>
  <c r="ID8" i="5"/>
  <c r="IE8"/>
  <c r="IC8"/>
  <c r="IC5"/>
  <c r="IE15" i="6"/>
  <c r="IE11"/>
  <c r="IC11"/>
  <c r="IE15" i="17"/>
  <c r="IE25" i="18"/>
  <c r="IC16"/>
  <c r="ID26" i="12"/>
  <c r="IE13" i="13"/>
  <c r="IE22" i="12"/>
  <c r="IE3" i="13"/>
  <c r="IC14"/>
  <c r="IC21" i="12"/>
  <c r="ID20" i="9"/>
  <c r="IC20"/>
  <c r="IE13"/>
  <c r="ID13"/>
  <c r="ID18" i="8"/>
  <c r="IC26"/>
  <c r="IE26"/>
  <c r="IC25" i="18"/>
  <c r="ID25"/>
  <c r="IE19" i="12"/>
  <c r="IC21" i="9"/>
  <c r="IE25" i="8"/>
  <c r="IC24" i="9"/>
  <c r="ID24"/>
  <c r="IE24"/>
  <c r="ID14"/>
  <c r="IC14"/>
  <c r="IC4" i="2"/>
  <c r="IE16" i="17"/>
  <c r="ID14" i="14"/>
  <c r="ID12"/>
  <c r="ID6"/>
  <c r="IE15" i="13"/>
  <c r="IC9"/>
  <c r="ID26" i="11"/>
  <c r="IE9" i="12"/>
  <c r="ID12" i="8"/>
  <c r="ID10" i="9"/>
  <c r="IC10"/>
  <c r="IE22" i="8"/>
  <c r="IC22"/>
  <c r="IE3" i="9"/>
  <c r="ID3"/>
  <c r="ID14" i="8"/>
  <c r="IE14"/>
  <c r="IC10" i="6"/>
  <c r="ID10"/>
  <c r="IE10"/>
  <c r="ID4"/>
  <c r="IE4"/>
  <c r="IC4"/>
  <c r="ID25" i="4"/>
  <c r="IE25"/>
  <c r="IC25"/>
  <c r="ID27" i="3"/>
  <c r="IE15"/>
  <c r="IF24" i="17"/>
  <c r="IF8" i="15"/>
  <c r="ID16" i="14"/>
  <c r="IC4" i="13"/>
  <c r="IE4"/>
  <c r="IC16"/>
  <c r="IE14" i="11"/>
  <c r="IC14"/>
  <c r="IC19"/>
  <c r="IF6" i="9"/>
  <c r="IC16" i="8"/>
  <c r="IK6" i="6"/>
  <c r="IF6"/>
  <c r="IF15" i="4"/>
  <c r="IK5"/>
  <c r="IL10"/>
  <c r="ID5" i="5"/>
  <c r="ID14" i="3"/>
  <c r="IE5" i="18"/>
  <c r="ID15"/>
  <c r="IC15"/>
  <c r="IE15"/>
  <c r="IC13" i="14"/>
  <c r="IC23" i="11"/>
  <c r="IE5" i="13"/>
  <c r="ID5"/>
  <c r="IC4" i="7"/>
  <c r="IE4"/>
  <c r="ID4"/>
  <c r="ID23" i="6"/>
  <c r="IC6" i="8"/>
  <c r="IE6"/>
  <c r="IE13" i="5"/>
  <c r="IC13"/>
  <c r="IE9"/>
  <c r="ID15"/>
  <c r="IE25" i="2"/>
  <c r="ID6" i="18"/>
  <c r="IC6"/>
  <c r="IE6"/>
  <c r="IE18" i="17"/>
  <c r="IC18" i="13"/>
  <c r="ID15"/>
  <c r="IE20"/>
  <c r="IE15" i="11"/>
  <c r="IC8"/>
  <c r="IC9" i="12"/>
  <c r="IC11" i="8"/>
  <c r="ID11"/>
  <c r="IE15" i="9"/>
  <c r="ID15"/>
  <c r="IC15"/>
  <c r="IC7" i="8"/>
  <c r="ID7"/>
  <c r="ID10" i="5"/>
  <c r="IC10"/>
  <c r="ID24" i="3"/>
  <c r="IE6" i="6"/>
  <c r="ID25" i="2"/>
  <c r="IE13"/>
  <c r="IC11" i="14"/>
  <c r="IE16"/>
  <c r="ID10"/>
  <c r="IE19" i="11"/>
  <c r="IE8" i="6"/>
  <c r="IE12"/>
  <c r="IC8" i="3"/>
  <c r="IF13" i="18"/>
  <c r="IF9"/>
  <c r="IF4"/>
  <c r="IF3"/>
  <c r="IC18" i="17"/>
  <c r="IC26" i="16"/>
  <c r="IC23" i="12"/>
  <c r="IE14" i="13"/>
  <c r="ID14"/>
  <c r="IC26" i="11"/>
  <c r="IE6" i="12"/>
  <c r="IE27" i="9"/>
  <c r="ID6" i="5"/>
  <c r="IK9" i="3"/>
  <c r="IK5"/>
  <c r="IK20" i="9"/>
  <c r="IL26"/>
  <c r="IK9" i="15"/>
  <c r="IF14" i="18"/>
  <c r="IF5"/>
  <c r="ID15" i="17"/>
  <c r="IE22" i="4"/>
  <c r="IE18"/>
  <c r="IK10" i="3"/>
  <c r="IK10" i="16"/>
  <c r="IF7" i="18"/>
  <c r="IF6"/>
  <c r="ID8" i="14"/>
  <c r="ID18" i="13"/>
  <c r="IE16"/>
  <c r="ID25" i="3"/>
  <c r="IK4" i="11"/>
  <c r="IF15" i="18"/>
  <c r="IK12"/>
  <c r="C3"/>
  <c r="ID3" i="14"/>
  <c r="IC26"/>
  <c r="IC7" i="13"/>
  <c r="IE7"/>
  <c r="IE17" i="8"/>
  <c r="IE5" i="5"/>
  <c r="ID7" i="3"/>
  <c r="ID21" i="4"/>
  <c r="IK7" i="16"/>
  <c r="IK24" i="18"/>
  <c r="IF24"/>
  <c r="IF8"/>
  <c r="IE6" i="15"/>
  <c r="IE20" i="17"/>
  <c r="IK7"/>
  <c r="IC13" i="13"/>
  <c r="IE22" i="14"/>
  <c r="IC15" i="13"/>
  <c r="IE12" i="2"/>
  <c r="IC27" i="9"/>
  <c r="IE27" i="3"/>
  <c r="ID13"/>
  <c r="ID20" i="17"/>
  <c r="ID16" i="9"/>
  <c r="IC23" i="6"/>
  <c r="IC13" i="3"/>
  <c r="IC18" i="2"/>
  <c r="IK13"/>
  <c r="IK10" i="14"/>
  <c r="IE3" i="18"/>
  <c r="IC16" i="12"/>
  <c r="IK10" i="13"/>
  <c r="IK4" i="14"/>
  <c r="IK15" i="16"/>
  <c r="IF10" i="18"/>
  <c r="IB6" i="2"/>
  <c r="HC27" i="5"/>
  <c r="HZ14"/>
  <c r="IF24"/>
  <c r="CB24" i="7"/>
  <c r="IB26" i="12"/>
  <c r="IB10"/>
  <c r="IB25" i="13"/>
  <c r="HZ23"/>
  <c r="IF26"/>
  <c r="IB26" i="14"/>
  <c r="GH26" i="15"/>
  <c r="IE5" i="16"/>
  <c r="ID6"/>
  <c r="IE9"/>
  <c r="ID10"/>
  <c r="ER25"/>
  <c r="ER27"/>
  <c r="GH27" i="18"/>
  <c r="IC27"/>
  <c r="HZ23" i="2"/>
  <c r="CW16"/>
  <c r="HZ4" i="11"/>
  <c r="CW21" i="15"/>
  <c r="IC21"/>
  <c r="IC13" i="16"/>
  <c r="IA23" i="2"/>
  <c r="FM21"/>
  <c r="ID21"/>
  <c r="HZ26" i="3"/>
  <c r="ER22" i="5"/>
  <c r="IE22"/>
  <c r="FM25" i="12"/>
  <c r="ID25"/>
  <c r="IE3" i="15"/>
  <c r="FM5"/>
  <c r="IE13" i="16"/>
  <c r="ER24"/>
  <c r="IA27"/>
  <c r="FM24" i="17"/>
  <c r="IC24"/>
  <c r="HZ15" i="2"/>
  <c r="IF27"/>
  <c r="CW22" i="3"/>
  <c r="ID22"/>
  <c r="IA24" i="8"/>
  <c r="HZ9"/>
  <c r="IF10"/>
  <c r="X23" i="15"/>
  <c r="AS27" i="16"/>
  <c r="GH24" i="2"/>
  <c r="IC24"/>
  <c r="HZ24"/>
  <c r="HZ22"/>
  <c r="GH16" i="5"/>
  <c r="IE16"/>
  <c r="IB20" i="7"/>
  <c r="ER20" i="8"/>
  <c r="ID20"/>
  <c r="IA23" i="12"/>
  <c r="AS26" i="13"/>
  <c r="ER22"/>
  <c r="IC22"/>
  <c r="EQ27" i="15"/>
  <c r="IB18"/>
  <c r="X17"/>
  <c r="IC4" i="16"/>
  <c r="IC8"/>
  <c r="IC12"/>
  <c r="IB27" i="2"/>
  <c r="IB25" i="6"/>
  <c r="IA3"/>
  <c r="IK3"/>
  <c r="C9"/>
  <c r="GH8" i="8"/>
  <c r="HC20" i="15"/>
  <c r="HX25"/>
  <c r="CW23"/>
  <c r="X20"/>
  <c r="CB27"/>
  <c r="ID27"/>
  <c r="X26"/>
  <c r="IB14" i="2"/>
  <c r="HX26"/>
  <c r="IC26"/>
  <c r="GH24" i="8"/>
  <c r="HZ21" i="15"/>
  <c r="IF14"/>
  <c r="IE3" i="16"/>
  <c r="IE7"/>
  <c r="IE11"/>
  <c r="ER17" i="18"/>
  <c r="IE12" i="4"/>
  <c r="IC12"/>
  <c r="CB25" i="7"/>
  <c r="ER19" i="8"/>
  <c r="ID19"/>
  <c r="HZ22" i="14"/>
  <c r="HZ5"/>
  <c r="IF26"/>
  <c r="ER25" i="15"/>
  <c r="DR26"/>
  <c r="IC3" i="16"/>
  <c r="IC7"/>
  <c r="IC11"/>
  <c r="IC15"/>
  <c r="FM27" i="2"/>
  <c r="IE27"/>
  <c r="X9"/>
  <c r="HZ3" i="3"/>
  <c r="IF8"/>
  <c r="CW13" i="6"/>
  <c r="HX27" i="8"/>
  <c r="ID27"/>
  <c r="IA17"/>
  <c r="IK17"/>
  <c r="CB26" i="9"/>
  <c r="CW24" i="14"/>
  <c r="IC24"/>
  <c r="X25" i="15"/>
  <c r="X22"/>
  <c r="GH18"/>
  <c r="IC18"/>
  <c r="CB10" i="8"/>
  <c r="IC14" i="16"/>
  <c r="AS17" i="3"/>
  <c r="IE27" i="8"/>
  <c r="C12" i="16"/>
  <c r="IC13" i="6"/>
  <c r="IE13"/>
  <c r="ID13"/>
  <c r="IC27" i="16"/>
  <c r="ID27"/>
  <c r="IE27"/>
  <c r="IF21" i="5"/>
  <c r="ID17" i="3"/>
  <c r="IE17"/>
  <c r="IC17"/>
  <c r="ID9" i="2"/>
  <c r="IC9"/>
  <c r="IE9"/>
  <c r="IC20" i="15"/>
  <c r="IE20"/>
  <c r="ID20"/>
  <c r="ID23"/>
  <c r="IE23"/>
  <c r="IC23"/>
  <c r="ID27" i="5"/>
  <c r="IC27"/>
  <c r="IL7" i="17"/>
  <c r="D39" i="10"/>
  <c r="IL21" i="17"/>
  <c r="C24"/>
  <c r="C10"/>
  <c r="C3"/>
  <c r="C22"/>
  <c r="IL5"/>
  <c r="C21"/>
  <c r="IL12"/>
  <c r="IL14"/>
  <c r="IL10"/>
  <c r="IL26"/>
  <c r="C7"/>
  <c r="C8"/>
  <c r="IL22"/>
  <c r="IL11"/>
  <c r="IL16"/>
  <c r="IL17"/>
  <c r="C12"/>
  <c r="IL23"/>
  <c r="C14"/>
  <c r="IL6"/>
  <c r="C23"/>
  <c r="C4"/>
  <c r="IL8"/>
  <c r="C11"/>
  <c r="IL18"/>
  <c r="C16"/>
  <c r="IL4"/>
  <c r="C17"/>
  <c r="C18"/>
  <c r="IL24"/>
  <c r="IL3"/>
  <c r="IL13"/>
  <c r="IL25"/>
  <c r="C25"/>
  <c r="IL20"/>
  <c r="C5"/>
  <c r="C20"/>
  <c r="C19"/>
  <c r="C6"/>
  <c r="IL19"/>
  <c r="C26"/>
  <c r="D19" i="10"/>
  <c r="IL10" i="16"/>
  <c r="C10"/>
  <c r="IC16" i="5"/>
  <c r="IE22" i="3"/>
  <c r="IC27" i="8"/>
  <c r="IE27" i="18"/>
  <c r="C11" i="13"/>
  <c r="C3"/>
  <c r="C14"/>
  <c r="C6"/>
  <c r="D51" i="10"/>
  <c r="IL21" i="13"/>
  <c r="IL14"/>
  <c r="IF27"/>
  <c r="IL10" i="7"/>
  <c r="C19" i="9"/>
  <c r="C8"/>
  <c r="IF16" i="14"/>
  <c r="IF15" i="5"/>
  <c r="IF27"/>
  <c r="IL20" i="7"/>
  <c r="IL16"/>
  <c r="C8" i="15"/>
  <c r="IL20"/>
  <c r="IF7" i="13"/>
  <c r="C21" i="18"/>
  <c r="C19"/>
  <c r="C9"/>
  <c r="IL15"/>
  <c r="IF26" i="2"/>
  <c r="D31" i="1"/>
  <c r="IF17" i="15"/>
  <c r="C5" i="12"/>
  <c r="D78" i="1"/>
  <c r="C10" i="3"/>
  <c r="ID18" i="15"/>
  <c r="ID27" i="18"/>
  <c r="IF11" i="15"/>
  <c r="IF25" i="13"/>
  <c r="IF19" i="15"/>
  <c r="C10" i="9"/>
  <c r="D155" i="10"/>
  <c r="IF17" i="5"/>
  <c r="D141" i="1"/>
  <c r="IL15" i="7"/>
  <c r="C26"/>
  <c r="C10"/>
  <c r="C24" i="5"/>
  <c r="D76" i="1"/>
  <c r="IL15" i="9"/>
  <c r="D20" i="10"/>
  <c r="IL7" i="13"/>
  <c r="C13" i="18"/>
  <c r="C5"/>
  <c r="IL4"/>
  <c r="C27"/>
  <c r="IF25" i="2"/>
  <c r="IF7" i="15"/>
  <c r="C6" i="9"/>
  <c r="C27" i="12"/>
  <c r="IK3" i="3"/>
  <c r="IF12"/>
  <c r="IF9"/>
  <c r="IF10"/>
  <c r="IF5"/>
  <c r="IF22"/>
  <c r="IF23"/>
  <c r="IF6"/>
  <c r="IF4"/>
  <c r="IF3"/>
  <c r="IF21"/>
  <c r="IF11"/>
  <c r="IF17"/>
  <c r="IF20"/>
  <c r="IF13"/>
  <c r="IF19"/>
  <c r="IF16"/>
  <c r="IF7"/>
  <c r="IF18"/>
  <c r="IF14"/>
  <c r="IF24"/>
  <c r="IF25"/>
  <c r="IF27"/>
  <c r="ID25" i="16"/>
  <c r="IE25"/>
  <c r="IC25"/>
  <c r="IE27" i="5"/>
  <c r="IE24" i="2"/>
  <c r="IL11" i="4"/>
  <c r="C6" i="14"/>
  <c r="IF11" i="13"/>
  <c r="C21" i="4"/>
  <c r="ID24" i="2"/>
  <c r="C7" i="9"/>
  <c r="IL18"/>
  <c r="IF13" i="5"/>
  <c r="IF19"/>
  <c r="IL9" i="7"/>
  <c r="C5"/>
  <c r="IL21"/>
  <c r="C23" i="9"/>
  <c r="IE21" i="2"/>
  <c r="IL8" i="18"/>
  <c r="C14"/>
  <c r="IL7"/>
  <c r="IF13" i="2"/>
  <c r="IL6" i="9"/>
  <c r="IF27" i="15"/>
  <c r="C4" i="6"/>
  <c r="D43" i="10"/>
  <c r="C27" i="16"/>
  <c r="C16"/>
  <c r="IL23"/>
  <c r="C18"/>
  <c r="C23"/>
  <c r="C11"/>
  <c r="IL25"/>
  <c r="C22"/>
  <c r="IL8"/>
  <c r="IL3"/>
  <c r="IL6"/>
  <c r="IL17"/>
  <c r="IL22"/>
  <c r="IL27"/>
  <c r="IL18"/>
  <c r="C19"/>
  <c r="IL19"/>
  <c r="IL24"/>
  <c r="C17"/>
  <c r="C24"/>
  <c r="C4"/>
  <c r="IL21"/>
  <c r="IL26"/>
  <c r="C21"/>
  <c r="IL11"/>
  <c r="C3"/>
  <c r="C26"/>
  <c r="IL16"/>
  <c r="C14"/>
  <c r="IL20"/>
  <c r="C25"/>
  <c r="IL5"/>
  <c r="C20"/>
  <c r="IL14"/>
  <c r="IL4"/>
  <c r="C8"/>
  <c r="C5"/>
  <c r="IL9" i="9"/>
  <c r="IL8" i="12"/>
  <c r="IE25" i="7"/>
  <c r="IC25"/>
  <c r="IF12" i="5"/>
  <c r="IE26" i="13"/>
  <c r="ID26"/>
  <c r="IC26"/>
  <c r="D189" i="10"/>
  <c r="C12" i="18"/>
  <c r="IL12"/>
  <c r="ID16" i="5"/>
  <c r="IC25" i="12"/>
  <c r="IF3" i="13"/>
  <c r="IL13" i="9"/>
  <c r="IL14"/>
  <c r="IC22" i="3"/>
  <c r="IF5" i="5"/>
  <c r="IF23"/>
  <c r="IL7" i="9"/>
  <c r="C23" i="7"/>
  <c r="IL4"/>
  <c r="IL19"/>
  <c r="IC21" i="2"/>
  <c r="IL13" i="15"/>
  <c r="IL4" i="9"/>
  <c r="C15" i="18"/>
  <c r="C6"/>
  <c r="C4"/>
  <c r="IL12" i="16"/>
  <c r="IF22" i="15"/>
  <c r="IF12"/>
  <c r="IC22" i="5"/>
  <c r="C19" i="12"/>
  <c r="IE17" i="15"/>
  <c r="ID17"/>
  <c r="IC17"/>
  <c r="ID8" i="8"/>
  <c r="IE8"/>
  <c r="IK15" i="2"/>
  <c r="C16"/>
  <c r="IF15"/>
  <c r="D143" i="10"/>
  <c r="IL19" i="14"/>
  <c r="C3"/>
  <c r="C25"/>
  <c r="IL27" i="17"/>
  <c r="C27"/>
  <c r="D141" i="10"/>
  <c r="IC27" i="15"/>
  <c r="IE24" i="17"/>
  <c r="IF8" i="13"/>
  <c r="IF10"/>
  <c r="C24" i="9"/>
  <c r="C15"/>
  <c r="C8" i="7"/>
  <c r="IF9" i="5"/>
  <c r="C3" i="7"/>
  <c r="C7"/>
  <c r="C27"/>
  <c r="C23" i="4"/>
  <c r="IL25" i="15"/>
  <c r="C15" i="17"/>
  <c r="IL15"/>
  <c r="IL24" i="7"/>
  <c r="C8" i="18"/>
  <c r="IL9"/>
  <c r="C7"/>
  <c r="IF14" i="2"/>
  <c r="IF13" i="15"/>
  <c r="IF15"/>
  <c r="ID22" i="5"/>
  <c r="IL6" i="12"/>
  <c r="IL6" i="6"/>
  <c r="D21" i="1"/>
  <c r="C6" i="6"/>
  <c r="D156" i="10"/>
  <c r="D151" i="1"/>
  <c r="IE25" i="15"/>
  <c r="ID25"/>
  <c r="IC25"/>
  <c r="D41" i="1"/>
  <c r="C24" i="6"/>
  <c r="IL15"/>
  <c r="C27"/>
  <c r="C10"/>
  <c r="C18"/>
  <c r="IL8"/>
  <c r="IL5"/>
  <c r="IL3"/>
  <c r="C11"/>
  <c r="IL11"/>
  <c r="IL20"/>
  <c r="C22"/>
  <c r="C26"/>
  <c r="C12"/>
  <c r="C15"/>
  <c r="IL16"/>
  <c r="C19"/>
  <c r="C16"/>
  <c r="C17"/>
  <c r="IL10"/>
  <c r="IL19"/>
  <c r="C13"/>
  <c r="IL14"/>
  <c r="IL17"/>
  <c r="C3"/>
  <c r="IL21"/>
  <c r="IL12"/>
  <c r="C21"/>
  <c r="IL13"/>
  <c r="IL25"/>
  <c r="IL23"/>
  <c r="C8"/>
  <c r="IL4"/>
  <c r="C7"/>
  <c r="IL26"/>
  <c r="IL7"/>
  <c r="IL22"/>
  <c r="IL27"/>
  <c r="C23"/>
  <c r="IL24"/>
  <c r="C14"/>
  <c r="C25"/>
  <c r="C20"/>
  <c r="C5"/>
  <c r="IL18"/>
  <c r="IE20" i="8"/>
  <c r="IC20"/>
  <c r="IE21" i="15"/>
  <c r="ID21"/>
  <c r="D37" i="10"/>
  <c r="D201"/>
  <c r="C24" i="18"/>
  <c r="IL24"/>
  <c r="IF12" i="2"/>
  <c r="IF17" i="13"/>
  <c r="IL23" i="9"/>
  <c r="C27"/>
  <c r="D53" i="10"/>
  <c r="C13" i="16"/>
  <c r="IL13"/>
  <c r="IL25" i="9"/>
  <c r="IE26" i="2"/>
  <c r="C13" i="7"/>
  <c r="IF22" i="5"/>
  <c r="IL11" i="7"/>
  <c r="IL17" i="9"/>
  <c r="C15" i="7"/>
  <c r="IL25"/>
  <c r="IL7"/>
  <c r="IL23" i="4"/>
  <c r="C6" i="15"/>
  <c r="IE24" i="14"/>
  <c r="IL20" i="18"/>
  <c r="IL16"/>
  <c r="C22"/>
  <c r="IF20" i="2"/>
  <c r="IF17"/>
  <c r="IL27" i="7"/>
  <c r="IF3" i="15"/>
  <c r="IL26"/>
  <c r="IL22" i="9"/>
  <c r="IL9" i="6"/>
  <c r="C6" i="12"/>
  <c r="D167" i="10"/>
  <c r="C15" i="16"/>
  <c r="IL15"/>
  <c r="IE22" i="15"/>
  <c r="ID22"/>
  <c r="IC22"/>
  <c r="D31" i="10"/>
  <c r="C11" i="11"/>
  <c r="C17"/>
  <c r="C10"/>
  <c r="C14"/>
  <c r="IL17"/>
  <c r="IL18"/>
  <c r="IL24"/>
  <c r="IL25"/>
  <c r="IL15"/>
  <c r="IL12"/>
  <c r="IL16"/>
  <c r="IL13"/>
  <c r="IL6"/>
  <c r="C15"/>
  <c r="C21"/>
  <c r="C26"/>
  <c r="C22"/>
  <c r="C23"/>
  <c r="C3"/>
  <c r="IL8"/>
  <c r="IL9"/>
  <c r="C9"/>
  <c r="C13"/>
  <c r="C19"/>
  <c r="IL11"/>
  <c r="C8"/>
  <c r="IL19"/>
  <c r="IL21"/>
  <c r="IL26"/>
  <c r="IL27"/>
  <c r="C12"/>
  <c r="IL4"/>
  <c r="IL22"/>
  <c r="IL7"/>
  <c r="C7"/>
  <c r="C27"/>
  <c r="IL3"/>
  <c r="C16"/>
  <c r="C6"/>
  <c r="IL23"/>
  <c r="IL14"/>
  <c r="C20"/>
  <c r="C25"/>
  <c r="C4"/>
  <c r="C18"/>
  <c r="C24"/>
  <c r="IL10"/>
  <c r="IE27" i="15"/>
  <c r="IK21"/>
  <c r="IL19"/>
  <c r="IF21"/>
  <c r="IF8" i="11"/>
  <c r="IF4"/>
  <c r="IF17"/>
  <c r="IF13"/>
  <c r="IF7"/>
  <c r="IF11"/>
  <c r="IF3"/>
  <c r="IF9"/>
  <c r="IF26"/>
  <c r="IF18"/>
  <c r="IF24"/>
  <c r="IF10"/>
  <c r="IF14"/>
  <c r="IF16"/>
  <c r="IF25"/>
  <c r="IF19"/>
  <c r="IF6"/>
  <c r="IF23"/>
  <c r="IF22"/>
  <c r="IF27"/>
  <c r="IF21"/>
  <c r="IF20"/>
  <c r="IF15"/>
  <c r="IF12"/>
  <c r="IK23" i="13"/>
  <c r="IL12"/>
  <c r="IF23"/>
  <c r="IF21"/>
  <c r="D23" i="10"/>
  <c r="C7" i="16"/>
  <c r="IL7"/>
  <c r="IF9" i="14"/>
  <c r="C6" i="16"/>
  <c r="IF14" i="13"/>
  <c r="C7" i="15"/>
  <c r="IF5" i="11"/>
  <c r="C25" i="9"/>
  <c r="ID26" i="2"/>
  <c r="C13" i="9"/>
  <c r="IF25" i="5"/>
  <c r="IL5" i="9"/>
  <c r="IL12" i="7"/>
  <c r="IL6"/>
  <c r="C4"/>
  <c r="IL11" i="15"/>
  <c r="C24"/>
  <c r="ID24" i="14"/>
  <c r="IL26" i="12"/>
  <c r="C7"/>
  <c r="D188" i="1"/>
  <c r="IL24" i="9"/>
  <c r="IL3"/>
  <c r="IL11"/>
  <c r="C11"/>
  <c r="IL6" i="18"/>
  <c r="C18"/>
  <c r="IL10"/>
  <c r="IF9" i="2"/>
  <c r="IF19"/>
  <c r="D200" i="10"/>
  <c r="IL23" i="18"/>
  <c r="C23"/>
  <c r="IF4" i="15"/>
  <c r="IF25"/>
  <c r="C24" i="7"/>
  <c r="IC24" i="8"/>
  <c r="IE24"/>
  <c r="ID24"/>
  <c r="IE24" i="16"/>
  <c r="IC24"/>
  <c r="ID24"/>
  <c r="IE16" i="2"/>
  <c r="ID16"/>
  <c r="IC16"/>
  <c r="D52" i="10"/>
  <c r="C9" i="15"/>
  <c r="IL21" i="9"/>
  <c r="IF13" i="13"/>
  <c r="IL7" i="15"/>
  <c r="D55" i="10"/>
  <c r="C5" i="11"/>
  <c r="IL5"/>
  <c r="C3" i="9"/>
  <c r="IF8" i="5"/>
  <c r="C21" i="7"/>
  <c r="IF10" i="5"/>
  <c r="C9" i="7"/>
  <c r="C25"/>
  <c r="IL19" i="9"/>
  <c r="C10" i="15"/>
  <c r="C3"/>
  <c r="IL9" i="16"/>
  <c r="C26" i="18"/>
  <c r="C25"/>
  <c r="C10"/>
  <c r="C17"/>
  <c r="IF18" i="2"/>
  <c r="IF7"/>
  <c r="IF18" i="15"/>
  <c r="IF10"/>
  <c r="IK14" i="5"/>
  <c r="C12"/>
  <c r="IF14"/>
  <c r="IF4"/>
  <c r="ID27" i="2"/>
  <c r="IC27"/>
  <c r="IK26" i="3"/>
  <c r="IL10"/>
  <c r="IF26"/>
  <c r="IE17" i="18"/>
  <c r="ID17"/>
  <c r="IC17"/>
  <c r="D197" i="1"/>
  <c r="IL20" i="9"/>
  <c r="C20"/>
  <c r="IL17" i="4"/>
  <c r="IL9"/>
  <c r="IL24"/>
  <c r="IL15"/>
  <c r="C17"/>
  <c r="IL6"/>
  <c r="IL21"/>
  <c r="C8"/>
  <c r="C20"/>
  <c r="IL13"/>
  <c r="IL8"/>
  <c r="IL14"/>
  <c r="C13"/>
  <c r="C9"/>
  <c r="C22"/>
  <c r="IL7"/>
  <c r="C25"/>
  <c r="C19"/>
  <c r="IL18"/>
  <c r="C7"/>
  <c r="C6"/>
  <c r="IL3"/>
  <c r="C26"/>
  <c r="IL5"/>
  <c r="IL19"/>
  <c r="C24"/>
  <c r="C14"/>
  <c r="IL16"/>
  <c r="C4"/>
  <c r="C3"/>
  <c r="IL20"/>
  <c r="C16"/>
  <c r="IL26"/>
  <c r="C5"/>
  <c r="IL4"/>
  <c r="IL25"/>
  <c r="C18"/>
  <c r="C10"/>
  <c r="C11"/>
  <c r="D32" i="1"/>
  <c r="C15" i="4"/>
  <c r="IL22"/>
  <c r="IE25" i="12"/>
  <c r="C5" i="9"/>
  <c r="IL20" i="11"/>
  <c r="IF20" i="13"/>
  <c r="IF16"/>
  <c r="C4" i="15"/>
  <c r="C21" i="9"/>
  <c r="IF16" i="2"/>
  <c r="C12" i="15"/>
  <c r="C9" i="9"/>
  <c r="C26"/>
  <c r="IF26" i="5"/>
  <c r="IL22" i="7"/>
  <c r="C22"/>
  <c r="D174" i="1"/>
  <c r="IL26" i="7"/>
  <c r="C14" i="9"/>
  <c r="D96" i="1"/>
  <c r="IL12" i="4"/>
  <c r="C12"/>
  <c r="IF23" i="15"/>
  <c r="C27"/>
  <c r="IL22"/>
  <c r="IL12" i="9"/>
  <c r="IF6" i="13"/>
  <c r="IL26" i="18"/>
  <c r="IL14"/>
  <c r="IL21"/>
  <c r="IL22"/>
  <c r="IF8" i="2"/>
  <c r="IF21"/>
  <c r="C13" i="17"/>
  <c r="IF6" i="15"/>
  <c r="IF9"/>
  <c r="IL27" i="9"/>
  <c r="D151" i="10"/>
  <c r="IK9" i="8"/>
  <c r="C17"/>
  <c r="IF15"/>
  <c r="IF18"/>
  <c r="IF5"/>
  <c r="IF16"/>
  <c r="IF6"/>
  <c r="IF8"/>
  <c r="IF19"/>
  <c r="IF9"/>
  <c r="IF22"/>
  <c r="IF12"/>
  <c r="IF20"/>
  <c r="IF11"/>
  <c r="IF7"/>
  <c r="IF17"/>
  <c r="IF23"/>
  <c r="IF25"/>
  <c r="IF13"/>
  <c r="IF4"/>
  <c r="IF24"/>
  <c r="IF3"/>
  <c r="IF26"/>
  <c r="IF21"/>
  <c r="IF27"/>
  <c r="ID10"/>
  <c r="IC10"/>
  <c r="IE10"/>
  <c r="IE22" i="13"/>
  <c r="ID22"/>
  <c r="ID26" i="9"/>
  <c r="IC26"/>
  <c r="D121" i="1"/>
  <c r="IK5" i="14"/>
  <c r="C20"/>
  <c r="IF10"/>
  <c r="IF15"/>
  <c r="IF5"/>
  <c r="IF24"/>
  <c r="IF21"/>
  <c r="IF3"/>
  <c r="IF20"/>
  <c r="IF14"/>
  <c r="IF7"/>
  <c r="IF6"/>
  <c r="IF11"/>
  <c r="IF27"/>
  <c r="IF18"/>
  <c r="IF25"/>
  <c r="IF8"/>
  <c r="IF19"/>
  <c r="IF13"/>
  <c r="IF23"/>
  <c r="IF4"/>
  <c r="IK22" i="2"/>
  <c r="IL14"/>
  <c r="IF22"/>
  <c r="IK23"/>
  <c r="IF23"/>
  <c r="IK22" i="14"/>
  <c r="IF22"/>
  <c r="IK24" i="2"/>
  <c r="C12"/>
  <c r="IF24"/>
  <c r="IC5" i="15"/>
  <c r="IE5"/>
  <c r="ID5"/>
  <c r="D149" i="10"/>
  <c r="D73" i="1"/>
  <c r="C5" i="3"/>
  <c r="IL5"/>
  <c r="IF14" i="8"/>
  <c r="IE26" i="9"/>
  <c r="IL3" i="18"/>
  <c r="IL14" i="7"/>
  <c r="C14"/>
  <c r="D166" i="1"/>
  <c r="C16" i="7"/>
  <c r="IF5" i="13"/>
  <c r="IF24"/>
  <c r="C19" i="7"/>
  <c r="D169" i="1"/>
  <c r="IL17" i="7"/>
  <c r="C17"/>
  <c r="C12"/>
  <c r="IF3" i="5"/>
  <c r="IF18"/>
  <c r="C18" i="9"/>
  <c r="D147" i="1"/>
  <c r="IL23" i="7"/>
  <c r="IL18"/>
  <c r="IL19" i="5"/>
  <c r="D116" i="10"/>
  <c r="C23" i="15"/>
  <c r="IL23"/>
  <c r="C20"/>
  <c r="C22"/>
  <c r="D73" i="10"/>
  <c r="IL15" i="12"/>
  <c r="C15"/>
  <c r="IL13"/>
  <c r="IF15" i="13"/>
  <c r="IL24" i="12"/>
  <c r="D78" i="10"/>
  <c r="IL20" i="12"/>
  <c r="C20"/>
  <c r="C11" i="18"/>
  <c r="IL5"/>
  <c r="IL13"/>
  <c r="IL27"/>
  <c r="IF10" i="2"/>
  <c r="IF4"/>
  <c r="IF15" i="3"/>
  <c r="C22" i="9"/>
  <c r="IF24" i="15"/>
  <c r="IF26"/>
  <c r="IL3" i="7"/>
  <c r="C16" i="9"/>
  <c r="C15" i="15"/>
  <c r="IE19" i="8"/>
  <c r="IC19"/>
  <c r="ID26" i="15"/>
  <c r="IE26"/>
  <c r="IC26"/>
  <c r="ID24" i="7"/>
  <c r="IE24"/>
  <c r="IC24"/>
  <c r="D27" i="1"/>
  <c r="D77"/>
  <c r="IL9" i="3"/>
  <c r="C9"/>
  <c r="IF5" i="15"/>
  <c r="IF11" i="5"/>
  <c r="ID25" i="7"/>
  <c r="C27" i="4"/>
  <c r="IL27"/>
  <c r="D95" i="1"/>
  <c r="ID24" i="17"/>
  <c r="IF4" i="13"/>
  <c r="IF18"/>
  <c r="C20" i="7"/>
  <c r="IL10" i="9"/>
  <c r="C13" i="15"/>
  <c r="IF17" i="14"/>
  <c r="C6" i="7"/>
  <c r="IF7" i="5"/>
  <c r="IF6"/>
  <c r="C25" i="15"/>
  <c r="IL16"/>
  <c r="IF16" i="5"/>
  <c r="IL5" i="7"/>
  <c r="C11"/>
  <c r="C14" i="15"/>
  <c r="IF12" i="14"/>
  <c r="IF20" i="5"/>
  <c r="IL10" i="15"/>
  <c r="IL12"/>
  <c r="IF19" i="13"/>
  <c r="C16" i="18"/>
  <c r="IL25"/>
  <c r="C20"/>
  <c r="IL11"/>
  <c r="IF3" i="2"/>
  <c r="IF5"/>
  <c r="D62" i="1"/>
  <c r="IL15" i="3"/>
  <c r="C15"/>
  <c r="IL13" i="7"/>
  <c r="IF16" i="15"/>
  <c r="D128" i="10"/>
  <c r="IL17" i="15"/>
  <c r="C17"/>
  <c r="IC8" i="8"/>
  <c r="C19" i="15"/>
  <c r="D10" i="10"/>
  <c r="C9" i="17"/>
  <c r="IL9"/>
  <c r="IL14" i="15"/>
  <c r="IL16" i="2"/>
  <c r="IL12" i="14"/>
  <c r="C5" i="15"/>
  <c r="IL11" i="2"/>
  <c r="IL20" i="5"/>
  <c r="C6"/>
  <c r="IL23" i="14"/>
  <c r="C7"/>
  <c r="C21"/>
  <c r="IL8" i="2"/>
  <c r="C4" i="5"/>
  <c r="C20" i="2"/>
  <c r="C18"/>
  <c r="IL24" i="15"/>
  <c r="C25" i="13"/>
  <c r="IL16"/>
  <c r="C21" i="2"/>
  <c r="IL26" i="5"/>
  <c r="IL5"/>
  <c r="C3"/>
  <c r="D107" i="10"/>
  <c r="C23" i="13"/>
  <c r="IL23"/>
  <c r="IL17"/>
  <c r="IL10"/>
  <c r="IL17" i="14"/>
  <c r="IL8" i="5"/>
  <c r="IL11" i="14"/>
  <c r="C14"/>
  <c r="IL4"/>
  <c r="C21" i="5"/>
  <c r="C7" i="13"/>
  <c r="IL16" i="14"/>
  <c r="C6" i="2"/>
  <c r="IL3"/>
  <c r="IL15" i="5"/>
  <c r="IL13" i="13"/>
  <c r="C22"/>
  <c r="IL25"/>
  <c r="IL19"/>
  <c r="D12" i="1"/>
  <c r="IL9" i="8"/>
  <c r="C9"/>
  <c r="IL4"/>
  <c r="IL7"/>
  <c r="IL12"/>
  <c r="IL3"/>
  <c r="IL25"/>
  <c r="IL21"/>
  <c r="C7"/>
  <c r="C14"/>
  <c r="C13"/>
  <c r="IL22"/>
  <c r="C21"/>
  <c r="C10"/>
  <c r="C4"/>
  <c r="C20"/>
  <c r="IL20"/>
  <c r="IL26"/>
  <c r="IL15"/>
  <c r="IL8"/>
  <c r="IL6"/>
  <c r="C8"/>
  <c r="C3"/>
  <c r="C11"/>
  <c r="IL11"/>
  <c r="IL19"/>
  <c r="C27"/>
  <c r="C18"/>
  <c r="C16"/>
  <c r="C6"/>
  <c r="C12"/>
  <c r="IL18"/>
  <c r="C25"/>
  <c r="IL23"/>
  <c r="C19"/>
  <c r="IL5"/>
  <c r="IL14"/>
  <c r="C22"/>
  <c r="C5"/>
  <c r="C26"/>
  <c r="IL13"/>
  <c r="C15"/>
  <c r="C24"/>
  <c r="C23"/>
  <c r="IL27"/>
  <c r="IL10"/>
  <c r="IL24"/>
  <c r="IL16"/>
  <c r="D55" i="1"/>
  <c r="C23" i="2"/>
  <c r="IL23"/>
  <c r="C26" i="5"/>
  <c r="IL6"/>
  <c r="C10" i="13"/>
  <c r="IL20" i="14"/>
  <c r="C27"/>
  <c r="C24" i="13"/>
  <c r="C3" i="2"/>
  <c r="C7" i="5"/>
  <c r="IL18" i="13"/>
  <c r="IL8"/>
  <c r="C12"/>
  <c r="IL5"/>
  <c r="IL9" i="2"/>
  <c r="D144" i="10"/>
  <c r="IL5" i="14"/>
  <c r="C5"/>
  <c r="C17"/>
  <c r="C23"/>
  <c r="IL7"/>
  <c r="IL19" i="2"/>
  <c r="C23" i="5"/>
  <c r="C11" i="2"/>
  <c r="IL24" i="5"/>
  <c r="C27" i="2"/>
  <c r="IL13" i="5"/>
  <c r="IL10" i="14"/>
  <c r="IL17" i="8"/>
  <c r="D114" i="10"/>
  <c r="C21" i="15"/>
  <c r="IL21"/>
  <c r="IL27"/>
  <c r="IL15"/>
  <c r="C8" i="5"/>
  <c r="C8" i="14"/>
  <c r="C15"/>
  <c r="IL8"/>
  <c r="C11" i="5"/>
  <c r="IL18" i="15"/>
  <c r="D71" i="1"/>
  <c r="IL18" i="3"/>
  <c r="C12"/>
  <c r="C27"/>
  <c r="C22"/>
  <c r="C7"/>
  <c r="IL27"/>
  <c r="IL12"/>
  <c r="IL20"/>
  <c r="IL24"/>
  <c r="C6"/>
  <c r="C16"/>
  <c r="IL17"/>
  <c r="C14"/>
  <c r="C11"/>
  <c r="C18"/>
  <c r="C13"/>
  <c r="C17"/>
  <c r="C23"/>
  <c r="IL4"/>
  <c r="IL21"/>
  <c r="C4"/>
  <c r="IL14"/>
  <c r="C3"/>
  <c r="IL22"/>
  <c r="IL3"/>
  <c r="IL13"/>
  <c r="C21"/>
  <c r="IL7"/>
  <c r="IL11"/>
  <c r="IL23"/>
  <c r="IL19"/>
  <c r="C24"/>
  <c r="IL25"/>
  <c r="IL6"/>
  <c r="IL16"/>
  <c r="C19"/>
  <c r="C20"/>
  <c r="C25"/>
  <c r="IL12" i="5"/>
  <c r="IL27" i="2"/>
  <c r="C25"/>
  <c r="IL10"/>
  <c r="IL4" i="13"/>
  <c r="C27"/>
  <c r="IL27"/>
  <c r="C13"/>
  <c r="IL16" i="5"/>
  <c r="C10" i="14"/>
  <c r="D54" i="1"/>
  <c r="C22" i="2"/>
  <c r="IL22"/>
  <c r="IL21" i="5"/>
  <c r="IL18" i="14"/>
  <c r="IL15"/>
  <c r="IL14"/>
  <c r="IL9" i="5"/>
  <c r="IL4"/>
  <c r="IL6" i="15"/>
  <c r="C5" i="2"/>
  <c r="C18" i="15"/>
  <c r="C17" i="5"/>
  <c r="IL5" i="15"/>
  <c r="C4" i="2"/>
  <c r="C4" i="13"/>
  <c r="C18"/>
  <c r="C16"/>
  <c r="C27" i="5"/>
  <c r="C11" i="14"/>
  <c r="IL13"/>
  <c r="C18"/>
  <c r="IL4" i="15"/>
  <c r="C10" i="2"/>
  <c r="IL4"/>
  <c r="IL26" i="13"/>
  <c r="C9"/>
  <c r="C26"/>
  <c r="IL11"/>
  <c r="D56" i="1"/>
  <c r="IL24" i="2"/>
  <c r="C24"/>
  <c r="D145" i="1"/>
  <c r="C14" i="5"/>
  <c r="IL14"/>
  <c r="IL3"/>
  <c r="C18"/>
  <c r="IL7"/>
  <c r="IL23"/>
  <c r="C15"/>
  <c r="C22"/>
  <c r="C13"/>
  <c r="C13" i="14"/>
  <c r="C16" i="5"/>
  <c r="C9"/>
  <c r="C5"/>
  <c r="C9" i="2"/>
  <c r="C26" i="14"/>
  <c r="IL26"/>
  <c r="C4"/>
  <c r="IL8" i="3"/>
  <c r="C19" i="5"/>
  <c r="C16" i="15"/>
  <c r="IL26" i="2"/>
  <c r="C7"/>
  <c r="IL15" i="13"/>
  <c r="IL9"/>
  <c r="C15"/>
  <c r="IL21" i="2"/>
  <c r="C12" i="14"/>
  <c r="C17" i="2"/>
  <c r="IL25" i="5"/>
  <c r="IL27"/>
  <c r="IL26" i="3"/>
  <c r="D83" i="1"/>
  <c r="C26" i="3"/>
  <c r="IL9" i="15"/>
  <c r="C25" i="5"/>
  <c r="C19" i="2"/>
  <c r="IL6" i="14"/>
  <c r="IL21"/>
  <c r="C9"/>
  <c r="IL22" i="5"/>
  <c r="C8" i="3"/>
  <c r="IL10" i="5"/>
  <c r="IL7" i="2"/>
  <c r="IL6" i="13"/>
  <c r="C19"/>
  <c r="IL3"/>
  <c r="IL11" i="5"/>
  <c r="C13" i="2"/>
  <c r="IL17" i="5"/>
  <c r="IL20" i="2"/>
  <c r="IL17"/>
  <c r="C26" i="15"/>
  <c r="IL3"/>
  <c r="IL27" i="14"/>
  <c r="IL9"/>
  <c r="IL24"/>
  <c r="D35" i="1"/>
  <c r="IL15" i="2"/>
  <c r="C15"/>
  <c r="IL18"/>
  <c r="IL24" i="13"/>
  <c r="C8" i="2"/>
  <c r="C26"/>
  <c r="IL22" i="13"/>
  <c r="C20"/>
  <c r="C8"/>
  <c r="C11" i="15"/>
  <c r="C22" i="14"/>
  <c r="IL22"/>
  <c r="D161" i="10"/>
  <c r="C16" i="14"/>
  <c r="IL18" i="5"/>
  <c r="IL13" i="2"/>
  <c r="C14"/>
  <c r="IL6"/>
  <c r="C20" i="5"/>
  <c r="IL8" i="15"/>
  <c r="IL3" i="14"/>
  <c r="IL25"/>
  <c r="C19"/>
  <c r="C17" i="13"/>
  <c r="C10" i="5"/>
  <c r="IL12" i="2"/>
  <c r="IL25"/>
  <c r="IL5"/>
  <c r="C5" i="13"/>
  <c r="C21"/>
  <c r="IL20"/>
  <c r="C24" i="14"/>
</calcChain>
</file>

<file path=xl/sharedStrings.xml><?xml version="1.0" encoding="utf-8"?>
<sst xmlns="http://schemas.openxmlformats.org/spreadsheetml/2006/main" count="10076" uniqueCount="443">
  <si>
    <t>Celkové pořadí</t>
  </si>
  <si>
    <t>kategorie: DÍVKY 6.-9.třída</t>
  </si>
  <si>
    <t>POŘADÍ</t>
  </si>
  <si>
    <t>JMÉNO</t>
  </si>
  <si>
    <t>TŘÍDA</t>
  </si>
  <si>
    <t>BODY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</si>
  <si>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</si>
  <si>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</si>
  <si>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</si>
  <si>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</si>
  <si>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</si>
  <si>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</si>
  <si>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</si>
  <si>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</si>
  <si>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</si>
  <si>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</si>
  <si>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14.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</si>
  <si>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</si>
  <si>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</si>
  <si>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</si>
  <si>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</si>
  <si>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</si>
  <si>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</si>
  <si>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</si>
  <si>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</si>
  <si>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</si>
  <si>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</si>
  <si>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</si>
  <si>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</si>
  <si>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</si>
  <si>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34.</t>
  </si>
  <si>
    <t>35.</t>
  </si>
  <si>
    <t>36.</t>
  </si>
  <si>
    <t>37.</t>
  </si>
  <si>
    <t>39.</t>
  </si>
  <si>
    <t>40.</t>
  </si>
  <si>
    <t>42.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</si>
  <si>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</si>
  <si>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</si>
  <si>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</si>
  <si>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</si>
  <si>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</si>
  <si>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</si>
  <si>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</si>
  <si>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</si>
  <si>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</si>
  <si>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</si>
  <si>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</si>
  <si>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</si>
  <si>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</si>
  <si>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</si>
  <si>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</si>
  <si>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</si>
  <si>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</si>
  <si>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</si>
  <si>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</si>
  <si>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</si>
  <si>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</si>
  <si>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</si>
  <si>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</si>
  <si>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</si>
  <si>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</si>
  <si>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</si>
  <si>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</si>
  <si>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</si>
  <si>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</si>
  <si>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</si>
  <si>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</si>
  <si>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</si>
  <si>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</si>
  <si>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</si>
  <si>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</si>
  <si>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</si>
  <si>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</si>
  <si>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</si>
  <si>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</si>
  <si>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</si>
  <si>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</si>
  <si>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</si>
  <si>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</si>
  <si>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</si>
  <si>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</si>
  <si>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</si>
  <si>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</si>
  <si>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</si>
  <si>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</si>
  <si>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</si>
  <si>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</si>
  <si>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</si>
  <si>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</si>
  <si>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</si>
  <si>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</si>
  <si>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</si>
  <si>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</si>
  <si>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</si>
  <si>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</si>
  <si>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</si>
  <si>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</si>
  <si>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</si>
  <si>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</si>
  <si>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</si>
  <si>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</si>
  <si>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</si>
  <si>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</si>
  <si>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</si>
  <si>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</si>
  <si>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</si>
  <si>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</si>
  <si>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</si>
  <si>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</si>
  <si>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</si>
  <si>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</si>
  <si>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</si>
  <si>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</si>
  <si>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</si>
  <si>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</si>
  <si>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</si>
  <si>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</si>
  <si>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</si>
  <si>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</si>
  <si>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</si>
  <si>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</si>
  <si>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</si>
  <si>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</si>
  <si>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</si>
  <si>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</si>
  <si>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</si>
  <si>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</si>
  <si>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</si>
  <si>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</si>
  <si>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</si>
  <si>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</si>
  <si>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</si>
  <si>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</si>
  <si>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</si>
  <si>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</si>
  <si>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</si>
  <si>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</si>
  <si>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</si>
  <si>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</si>
  <si>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</si>
  <si>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</si>
  <si>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</si>
  <si>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</si>
  <si>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</si>
  <si>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</si>
  <si>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</si>
  <si>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</si>
  <si>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</si>
  <si>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</si>
  <si>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</si>
  <si>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</si>
  <si>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</si>
  <si>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</si>
  <si>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</si>
  <si>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</si>
  <si>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</si>
  <si>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</si>
  <si>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</si>
  <si>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</si>
  <si>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</si>
  <si>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</si>
  <si>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</si>
  <si>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</si>
  <si>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</si>
  <si>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</si>
  <si>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</si>
  <si>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</si>
  <si>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</si>
  <si>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</si>
  <si>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</si>
  <si>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</si>
  <si>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</si>
  <si>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</si>
  <si>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</si>
  <si>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</si>
  <si>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</si>
  <si>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</si>
  <si>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</si>
  <si>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</si>
  <si>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</si>
  <si>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</si>
  <si>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</si>
  <si>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</si>
  <si>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</si>
  <si>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</si>
  <si>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</si>
  <si>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</si>
  <si>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</si>
  <si>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</si>
  <si>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</si>
  <si>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</si>
  <si>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</si>
  <si>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</si>
  <si>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</si>
  <si>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</si>
  <si>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</si>
  <si>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</si>
  <si>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</si>
  <si>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</si>
  <si>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</si>
  <si>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</si>
  <si>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</si>
  <si>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</si>
  <si>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ZÁŘÍ - ČERVEN</t>
  </si>
  <si>
    <t>ČTYŘBOJ</t>
  </si>
  <si>
    <t>KROUŽKY</t>
  </si>
  <si>
    <t>CELKEM</t>
  </si>
  <si>
    <t>POZNÁMKY</t>
  </si>
  <si>
    <t>6. A
DÍVKY</t>
  </si>
  <si>
    <t>Lánské kolečko</t>
  </si>
  <si>
    <t>škola</t>
  </si>
  <si>
    <t>Skok daleký</t>
  </si>
  <si>
    <t>Lánská štafeta</t>
  </si>
  <si>
    <t>Akce Studentského parlamentu</t>
  </si>
  <si>
    <t>okrsek</t>
  </si>
  <si>
    <t>Malá kopaná</t>
  </si>
  <si>
    <t>Přespolní běh</t>
  </si>
  <si>
    <t>okres</t>
  </si>
  <si>
    <t>Docházka TV</t>
  </si>
  <si>
    <t>doplňková disciplína</t>
  </si>
  <si>
    <t>Aktivita při TV</t>
  </si>
  <si>
    <t>Běh na 60 metrů</t>
  </si>
  <si>
    <t>Běh na 1000 metrů</t>
  </si>
  <si>
    <t>Zátopkova desítka</t>
  </si>
  <si>
    <t>Trojskok</t>
  </si>
  <si>
    <t>Švihadlo</t>
  </si>
  <si>
    <t>Florbal</t>
  </si>
  <si>
    <t>Běh Dlouhými záhony</t>
  </si>
  <si>
    <t>Sportovní utkání TAJV</t>
  </si>
  <si>
    <t>republika</t>
  </si>
  <si>
    <t>Hod míčem</t>
  </si>
  <si>
    <t>T-běh</t>
  </si>
  <si>
    <t>Basketbal</t>
  </si>
  <si>
    <t>kraj</t>
  </si>
  <si>
    <t>Aktivita při Tv</t>
  </si>
  <si>
    <t>Výstup na Sněžku</t>
  </si>
  <si>
    <t>Šplh</t>
  </si>
  <si>
    <t>Joker</t>
  </si>
  <si>
    <t>Docházka při TV</t>
  </si>
  <si>
    <t>Kroužky</t>
  </si>
  <si>
    <t>Aktivity na Moodlu</t>
  </si>
  <si>
    <t>Vědomostní test</t>
  </si>
  <si>
    <t>Skok vysoký</t>
  </si>
  <si>
    <t>Hod na koš</t>
  </si>
  <si>
    <t>Docházka</t>
  </si>
  <si>
    <t>Aktivita</t>
  </si>
  <si>
    <t>Lyžařský výcvik</t>
  </si>
  <si>
    <t>Gymnastika</t>
  </si>
  <si>
    <t>Lánské schodiště</t>
  </si>
  <si>
    <t>Vybíjená</t>
  </si>
  <si>
    <t>Úpická desítka</t>
  </si>
  <si>
    <t>Úpická laťka</t>
  </si>
  <si>
    <t>Hod míčkem</t>
  </si>
  <si>
    <t>Cooperův běh</t>
  </si>
  <si>
    <t>Minikopaná</t>
  </si>
  <si>
    <t xml:space="preserve">Docházka </t>
  </si>
  <si>
    <t>Výstup na Mont Everest</t>
  </si>
  <si>
    <t>Lehy-sedy</t>
  </si>
  <si>
    <t>Běh na 800 metrů</t>
  </si>
  <si>
    <t>Pohár rozhlasu</t>
  </si>
  <si>
    <t>Cykloexkurze</t>
  </si>
  <si>
    <t>Atletický čtyřboj</t>
  </si>
  <si>
    <t xml:space="preserve">Atletický čtyřboj </t>
  </si>
  <si>
    <t xml:space="preserve">Aktivita </t>
  </si>
  <si>
    <t>Sportovní kroužky</t>
  </si>
  <si>
    <t>Bártová Adéla</t>
  </si>
  <si>
    <t>š</t>
  </si>
  <si>
    <t>d</t>
  </si>
  <si>
    <t>k</t>
  </si>
  <si>
    <t>Ducháčová Anna</t>
  </si>
  <si>
    <t>o</t>
  </si>
  <si>
    <t>Ferencová Anna</t>
  </si>
  <si>
    <t>Hlušičková Ema</t>
  </si>
  <si>
    <t>Jindrová Monika</t>
  </si>
  <si>
    <t>6.</t>
  </si>
  <si>
    <t>Košťálková Anna</t>
  </si>
  <si>
    <t>Mrázová Karolína</t>
  </si>
  <si>
    <t>Poláková Nella</t>
  </si>
  <si>
    <t>Říhová Amálie</t>
  </si>
  <si>
    <t>Sedláčková Charlotte</t>
  </si>
  <si>
    <t>Steidlerová Jana</t>
  </si>
  <si>
    <t>12.</t>
  </si>
  <si>
    <t>Štědrovská Diana</t>
  </si>
  <si>
    <t>13.</t>
  </si>
  <si>
    <t>Vakulina Veronika</t>
  </si>
  <si>
    <t>Vlčková Veronika</t>
  </si>
  <si>
    <t>15.</t>
  </si>
  <si>
    <t>16.</t>
  </si>
  <si>
    <t>17.</t>
  </si>
  <si>
    <t>DRUH SOUTĚŽE</t>
  </si>
  <si>
    <t>ŠKOLNÍ KOLO</t>
  </si>
  <si>
    <t>OKRSKOVÉ KOLO</t>
  </si>
  <si>
    <t>OKRESNÍ KOLO</t>
  </si>
  <si>
    <t>REPUBLIKOVÉ KOLO</t>
  </si>
  <si>
    <t>6. A</t>
  </si>
  <si>
    <t>6. B
DÍVKY</t>
  </si>
  <si>
    <t>Florbaůl</t>
  </si>
  <si>
    <t>Běh Dlohými záhony</t>
  </si>
  <si>
    <t>Upická laťka</t>
  </si>
  <si>
    <t>Áktivita</t>
  </si>
  <si>
    <t>6. B</t>
  </si>
  <si>
    <t>7. A
DÍVKY</t>
  </si>
  <si>
    <t>Hušová Liliana</t>
  </si>
  <si>
    <t>Matysková Eliška</t>
  </si>
  <si>
    <t>Menšíková Nikola</t>
  </si>
  <si>
    <t>Miklasová Ema</t>
  </si>
  <si>
    <t>Němečková Eliška</t>
  </si>
  <si>
    <t>Nývltová Sára</t>
  </si>
  <si>
    <t>Pavčová Kristýna</t>
  </si>
  <si>
    <t>Přibylová Tereza</t>
  </si>
  <si>
    <t>Vincencová Nikola</t>
  </si>
  <si>
    <t>7. A</t>
  </si>
  <si>
    <t>7. B
DÍVKY</t>
  </si>
  <si>
    <t>7. B</t>
  </si>
  <si>
    <t>8. A
DÍVKY</t>
  </si>
  <si>
    <t>Jarolímková Ema</t>
  </si>
  <si>
    <t>Karbulková Anděla</t>
  </si>
  <si>
    <t>Kocumová Tereza</t>
  </si>
  <si>
    <t>Kostovská Sofie</t>
  </si>
  <si>
    <t>Pichová Michaela</t>
  </si>
  <si>
    <t>Riedlová Nikol</t>
  </si>
  <si>
    <t>Strachotová Daniela</t>
  </si>
  <si>
    <t>Šímová Barbora</t>
  </si>
  <si>
    <t>Winterová Adéla</t>
  </si>
  <si>
    <t>8. A</t>
  </si>
  <si>
    <t>8. B
DÍVKY</t>
  </si>
  <si>
    <t>Gažiová Amanda Natalie</t>
  </si>
  <si>
    <t>Jiráková Amálie</t>
  </si>
  <si>
    <t>Ottová Magdaléna</t>
  </si>
  <si>
    <t>Petirová Alžběta</t>
  </si>
  <si>
    <t>Vítová Tereza</t>
  </si>
  <si>
    <t>8. B</t>
  </si>
  <si>
    <t>9. A
DÍVKY</t>
  </si>
  <si>
    <t>Davidová Natali</t>
  </si>
  <si>
    <t>Dolejšková Eliška</t>
  </si>
  <si>
    <t>Gajdošová Veronika</t>
  </si>
  <si>
    <t>Jarolímová Pavla</t>
  </si>
  <si>
    <t>Poláčková Natálie</t>
  </si>
  <si>
    <t>Prouzová Antonie</t>
  </si>
  <si>
    <t>Švrčinová Adéla</t>
  </si>
  <si>
    <t>Witková Ester</t>
  </si>
  <si>
    <t>9. A</t>
  </si>
  <si>
    <t>9. B
DÍVKY</t>
  </si>
  <si>
    <t>9. B</t>
  </si>
  <si>
    <t>kategorie: CHLAPCI 6.-9.třída</t>
  </si>
  <si>
    <t>26.</t>
  </si>
  <si>
    <t>33.</t>
  </si>
  <si>
    <t>38.</t>
  </si>
  <si>
    <t>6. A
CHLAPCI</t>
  </si>
  <si>
    <t>Absolon Patrik</t>
  </si>
  <si>
    <t>Čermák Mirek</t>
  </si>
  <si>
    <t>Gaži Nikolas</t>
  </si>
  <si>
    <t>Havlíček Tomáš</t>
  </si>
  <si>
    <t>kr</t>
  </si>
  <si>
    <t>Hejna Tobiáš</t>
  </si>
  <si>
    <t>Kameník Vendelín</t>
  </si>
  <si>
    <t>Košťál Filip</t>
  </si>
  <si>
    <t>Kulda Matyáš</t>
  </si>
  <si>
    <t>Nguyen Bao An</t>
  </si>
  <si>
    <t>Pich Josef</t>
  </si>
  <si>
    <t>Pícha Timotej</t>
  </si>
  <si>
    <t>Prouza Michal</t>
  </si>
  <si>
    <t>Rychtera Šimon</t>
  </si>
  <si>
    <t>Turek Ondřej</t>
  </si>
  <si>
    <t>6. B
CHLAPCI</t>
  </si>
  <si>
    <t>7. A
CHLAPCI</t>
  </si>
  <si>
    <t>Gajdoš Petr</t>
  </si>
  <si>
    <t>Hanuš Dominik</t>
  </si>
  <si>
    <t>Krčmář Michal</t>
  </si>
  <si>
    <t>Kulang Matyáš</t>
  </si>
  <si>
    <t>Martinec Dominik</t>
  </si>
  <si>
    <t>Stach Matěj</t>
  </si>
  <si>
    <t>Ventura Zdeněk</t>
  </si>
  <si>
    <t>Vrabec Patrik</t>
  </si>
  <si>
    <t>Zelinka Jan</t>
  </si>
  <si>
    <t>7. B
CHLAPCI</t>
  </si>
  <si>
    <t>8. A
CHLAPCI</t>
  </si>
  <si>
    <t>Turnaj ve streetu</t>
  </si>
  <si>
    <t>Májový street</t>
  </si>
  <si>
    <t>Havlíček Karel</t>
  </si>
  <si>
    <t>Hubený Matěj</t>
  </si>
  <si>
    <t>Jarolím Martin</t>
  </si>
  <si>
    <t>Kocián Ondřej</t>
  </si>
  <si>
    <t>Marek Antonín</t>
  </si>
  <si>
    <t>Mokrý Matěj</t>
  </si>
  <si>
    <t>Synáč Jakub</t>
  </si>
  <si>
    <t>8. B
CHLAPCI</t>
  </si>
  <si>
    <t>ZBL</t>
  </si>
  <si>
    <t>Balcar Petr</t>
  </si>
  <si>
    <t>Balog Zoltán</t>
  </si>
  <si>
    <t>Čáp Antonín</t>
  </si>
  <si>
    <t>Duch Matyáš</t>
  </si>
  <si>
    <t>Folc Jan</t>
  </si>
  <si>
    <t>Hlavatý Daniel</t>
  </si>
  <si>
    <t>Peterka Josef</t>
  </si>
  <si>
    <t>Prokop Matěj</t>
  </si>
  <si>
    <t>Rykr Šimon</t>
  </si>
  <si>
    <t>Sikora Matěj</t>
  </si>
  <si>
    <t>Witka Vojtěch</t>
  </si>
  <si>
    <t>Zavadil Miroslav</t>
  </si>
  <si>
    <t>2025/2026</t>
  </si>
  <si>
    <t>9. A
CHLAPCI</t>
  </si>
  <si>
    <t>Průběžné pořadí v roce 2025/2026</t>
  </si>
  <si>
    <t>BODŮ CELKEM</t>
  </si>
  <si>
    <t>POČTY SOUTĚŽÍ</t>
  </si>
  <si>
    <t>POŘADÍ V MĚSÍCI ZÁŘÍ</t>
  </si>
  <si>
    <t>POŘADÍ V MĚSÍCI ŘÍJNU</t>
  </si>
  <si>
    <t>POŘADÍ V MĚSÍCI LISTOPADU</t>
  </si>
  <si>
    <t>POŘADÍ V MĚSÍCI PROSINCI</t>
  </si>
  <si>
    <t>POŘADÍ V MĚSÍCI LEDNU</t>
  </si>
  <si>
    <t>POŘADÍ V MĚSÍCI ÚNORU</t>
  </si>
  <si>
    <t>POŘADÍ V MĚSÍCI BŘEZNU</t>
  </si>
  <si>
    <t>POŘADÍ V MĚSÍCI DUBNU</t>
  </si>
  <si>
    <t>POŘADÍ V MĚSÍCI KVĚTNU</t>
  </si>
  <si>
    <t>POŘADÍ V MĚSÍCI ČERVNU</t>
  </si>
  <si>
    <t>BODŮ CELKEM za 1. pololetí</t>
  </si>
  <si>
    <t>BODŮ CELKEM za 2. pololetí</t>
  </si>
  <si>
    <t>BODŮ CELKEM za ZÁŘÍ - ČERVEN</t>
  </si>
  <si>
    <t>POČTY SOUTĚŽÍ za ZÁŘÍ - ČERVEN</t>
  </si>
  <si>
    <t>POŘADÍ za      ZÁŘÍ - ČERVEN</t>
  </si>
  <si>
    <t>BODY ČTYŘBOJ</t>
  </si>
  <si>
    <t>NÁZEV</t>
  </si>
  <si>
    <t>BODŮ CELKEM za rok 2025/2026</t>
  </si>
  <si>
    <t>POŘADÍ V ROCE 2025/2026</t>
  </si>
  <si>
    <t>Bechini Davide</t>
  </si>
  <si>
    <t>Hebký Lukáš</t>
  </si>
  <si>
    <t>Jarolím Štěpán</t>
  </si>
  <si>
    <t>Kábrt Matěj</t>
  </si>
  <si>
    <t>Karbulka Alexandr</t>
  </si>
  <si>
    <t>Kulhánek Matěj</t>
  </si>
  <si>
    <t>Píša Ondřej</t>
  </si>
  <si>
    <t>Řičica Jakub</t>
  </si>
  <si>
    <t>Steidler Filip</t>
  </si>
  <si>
    <t>Tesař Václav</t>
  </si>
  <si>
    <t>Vágner Jakub</t>
  </si>
  <si>
    <t>Werner Jan</t>
  </si>
  <si>
    <t>Winkler Vojtěch</t>
  </si>
  <si>
    <t>9. B
CHLAPCI</t>
  </si>
  <si>
    <t>k 26. červnu 2026</t>
  </si>
  <si>
    <t>43.</t>
  </si>
  <si>
    <t>Den rekordů</t>
  </si>
  <si>
    <t>41.</t>
  </si>
</sst>
</file>

<file path=xl/styles.xml><?xml version="1.0" encoding="utf-8"?>
<styleSheet xmlns="http://schemas.openxmlformats.org/spreadsheetml/2006/main">
  <numFmts count="1">
    <numFmt numFmtId="164" formatCode="\."/>
  </numFmts>
  <fonts count="38">
    <font>
      <sz val="10"/>
      <name val="Arial CE"/>
      <charset val="238"/>
    </font>
    <font>
      <sz val="10"/>
      <name val="Arial"/>
      <family val="2"/>
      <charset val="238"/>
    </font>
    <font>
      <sz val="14"/>
      <color indexed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color indexed="16"/>
      <name val="Calibri"/>
      <family val="2"/>
      <charset val="238"/>
    </font>
    <font>
      <b/>
      <sz val="14"/>
      <color indexed="16"/>
      <name val="Calibri"/>
      <family val="2"/>
      <charset val="238"/>
    </font>
    <font>
      <sz val="10"/>
      <color indexed="12"/>
      <name val="Arial CE"/>
      <charset val="238"/>
    </font>
    <font>
      <b/>
      <sz val="12"/>
      <name val="Calibri"/>
      <family val="2"/>
      <charset val="238"/>
    </font>
    <font>
      <b/>
      <sz val="11"/>
      <color indexed="16"/>
      <name val="Calibri"/>
      <family val="2"/>
      <charset val="238"/>
    </font>
    <font>
      <sz val="10"/>
      <name val="Arial CE"/>
      <family val="2"/>
      <charset val="238"/>
    </font>
    <font>
      <sz val="12"/>
      <name val="Calibri"/>
      <family val="2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u/>
      <sz val="10"/>
      <name val="Arial CE"/>
      <charset val="238"/>
    </font>
    <font>
      <b/>
      <sz val="14"/>
      <name val="Arial CE"/>
      <family val="2"/>
      <charset val="238"/>
    </font>
    <font>
      <b/>
      <sz val="20"/>
      <name val="Arial CE"/>
      <family val="2"/>
      <charset val="238"/>
    </font>
    <font>
      <b/>
      <sz val="20"/>
      <name val="Arial CE"/>
      <charset val="238"/>
    </font>
    <font>
      <b/>
      <u/>
      <sz val="18"/>
      <name val="Arial CE"/>
      <family val="2"/>
      <charset val="238"/>
    </font>
    <font>
      <b/>
      <sz val="18"/>
      <name val="Arial CE"/>
      <family val="2"/>
      <charset val="238"/>
    </font>
    <font>
      <b/>
      <sz val="7"/>
      <name val="Arial CE"/>
      <family val="2"/>
      <charset val="238"/>
    </font>
    <font>
      <b/>
      <sz val="22"/>
      <name val="Arial CE"/>
      <family val="2"/>
      <charset val="238"/>
    </font>
    <font>
      <b/>
      <sz val="18"/>
      <name val="Arial CE"/>
      <charset val="238"/>
    </font>
    <font>
      <b/>
      <sz val="15"/>
      <name val="Arial CE"/>
      <charset val="238"/>
    </font>
    <font>
      <sz val="10"/>
      <color indexed="10"/>
      <name val="Arial CE"/>
      <charset val="238"/>
    </font>
    <font>
      <b/>
      <sz val="11"/>
      <color indexed="12"/>
      <name val="Arial CE"/>
      <family val="2"/>
      <charset val="238"/>
    </font>
    <font>
      <b/>
      <sz val="11"/>
      <color indexed="12"/>
      <name val="Arial CE"/>
      <charset val="238"/>
    </font>
    <font>
      <b/>
      <sz val="12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sz val="10"/>
      <name val="Times New Roman"/>
      <family val="1"/>
      <charset val="238"/>
    </font>
    <font>
      <b/>
      <sz val="10"/>
      <color indexed="10"/>
      <name val="Arial CE"/>
      <family val="2"/>
      <charset val="238"/>
    </font>
    <font>
      <b/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0"/>
      <color indexed="48"/>
      <name val="Arial CE"/>
      <charset val="238"/>
    </font>
    <font>
      <sz val="12"/>
      <name val="Comic Sans MS"/>
      <family val="4"/>
      <charset val="238"/>
    </font>
    <font>
      <sz val="12"/>
      <name val="Arial CE"/>
      <charset val="238"/>
    </font>
    <font>
      <sz val="12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26"/>
      </patternFill>
    </fill>
    <fill>
      <patternFill patternType="solid">
        <fgColor indexed="43"/>
        <bgColor indexed="29"/>
      </patternFill>
    </fill>
    <fill>
      <patternFill patternType="solid">
        <fgColor indexed="44"/>
        <bgColor indexed="26"/>
      </patternFill>
    </fill>
    <fill>
      <patternFill patternType="solid">
        <fgColor indexed="43"/>
        <bgColor indexed="31"/>
      </patternFill>
    </fill>
  </fills>
  <borders count="19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12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10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10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10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12"/>
      </left>
      <right style="thick">
        <color indexed="12"/>
      </right>
      <top style="medium">
        <color indexed="64"/>
      </top>
      <bottom/>
      <diagonal/>
    </border>
    <border>
      <left style="thick">
        <color indexed="12"/>
      </left>
      <right style="thin">
        <color indexed="12"/>
      </right>
      <top style="medium">
        <color indexed="64"/>
      </top>
      <bottom style="thick">
        <color indexed="64"/>
      </bottom>
      <diagonal/>
    </border>
    <border>
      <left/>
      <right style="thick">
        <color indexed="12"/>
      </right>
      <top style="medium">
        <color indexed="64"/>
      </top>
      <bottom/>
      <diagonal/>
    </border>
    <border>
      <left style="thick">
        <color indexed="12"/>
      </left>
      <right style="thin">
        <color indexed="12"/>
      </right>
      <top style="medium">
        <color indexed="64"/>
      </top>
      <bottom/>
      <diagonal/>
    </border>
    <border>
      <left style="thick">
        <color indexed="12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10"/>
      </right>
      <top style="thick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10"/>
      </right>
      <top/>
      <bottom style="thin">
        <color indexed="64"/>
      </bottom>
      <diagonal/>
    </border>
    <border>
      <left style="thick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1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thick">
        <color indexed="64"/>
      </top>
      <bottom style="thin">
        <color indexed="64"/>
      </bottom>
      <diagonal/>
    </border>
    <border>
      <left style="thick">
        <color indexed="12"/>
      </left>
      <right/>
      <top style="thick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12"/>
      </right>
      <top style="thick">
        <color indexed="64"/>
      </top>
      <bottom/>
      <diagonal/>
    </border>
    <border>
      <left style="thin">
        <color indexed="12"/>
      </left>
      <right style="thin">
        <color indexed="12"/>
      </right>
      <top style="thick">
        <color indexed="64"/>
      </top>
      <bottom/>
      <diagonal/>
    </border>
    <border>
      <left style="thin">
        <color indexed="12"/>
      </left>
      <right/>
      <top style="thick">
        <color indexed="64"/>
      </top>
      <bottom/>
      <diagonal/>
    </border>
    <border>
      <left style="thick">
        <color indexed="12"/>
      </left>
      <right style="thin">
        <color indexed="12"/>
      </right>
      <top style="thick">
        <color indexed="64"/>
      </top>
      <bottom style="thin">
        <color indexed="64"/>
      </bottom>
      <diagonal/>
    </border>
    <border>
      <left/>
      <right style="thick">
        <color indexed="12"/>
      </right>
      <top style="thick">
        <color indexed="64"/>
      </top>
      <bottom style="thin">
        <color indexed="64"/>
      </bottom>
      <diagonal/>
    </border>
    <border>
      <left style="thick">
        <color indexed="12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/>
      <bottom style="thin">
        <color indexed="64"/>
      </bottom>
      <diagonal/>
    </border>
    <border>
      <left style="thick">
        <color indexed="12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/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12"/>
      </left>
      <right style="thin">
        <color indexed="12"/>
      </right>
      <top style="thin">
        <color indexed="64"/>
      </top>
      <bottom/>
      <diagonal/>
    </border>
    <border>
      <left/>
      <right style="thick">
        <color indexed="12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10"/>
      </right>
      <top style="thin">
        <color indexed="64"/>
      </top>
      <bottom style="thick">
        <color indexed="64"/>
      </bottom>
      <diagonal/>
    </border>
    <border>
      <left style="thick">
        <color indexed="10"/>
      </left>
      <right style="thick">
        <color indexed="10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1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12"/>
      </left>
      <right style="thin">
        <color indexed="12"/>
      </right>
      <top style="thin">
        <color indexed="64"/>
      </top>
      <bottom style="thick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64"/>
      </top>
      <bottom style="thick">
        <color indexed="64"/>
      </bottom>
      <diagonal/>
    </border>
    <border>
      <left style="thin">
        <color indexed="12"/>
      </left>
      <right/>
      <top style="thin">
        <color indexed="64"/>
      </top>
      <bottom style="thick">
        <color indexed="64"/>
      </bottom>
      <diagonal/>
    </border>
    <border>
      <left style="thick">
        <color indexed="12"/>
      </left>
      <right style="thick">
        <color indexed="12"/>
      </right>
      <top style="thin">
        <color indexed="64"/>
      </top>
      <bottom style="thick">
        <color indexed="64"/>
      </bottom>
      <diagonal/>
    </border>
    <border>
      <left/>
      <right style="thick">
        <color indexed="12"/>
      </right>
      <top style="thin">
        <color indexed="64"/>
      </top>
      <bottom style="thick">
        <color indexed="64"/>
      </bottom>
      <diagonal/>
    </border>
    <border>
      <left style="thick">
        <color indexed="12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10"/>
      </right>
      <top style="thick">
        <color indexed="64"/>
      </top>
      <bottom style="thick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10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12"/>
      </left>
      <right style="thick">
        <color indexed="12"/>
      </right>
      <top style="thick">
        <color indexed="64"/>
      </top>
      <bottom style="thick">
        <color indexed="64"/>
      </bottom>
      <diagonal/>
    </border>
    <border>
      <left style="thick">
        <color indexed="12"/>
      </left>
      <right/>
      <top style="thick">
        <color indexed="64"/>
      </top>
      <bottom style="thick">
        <color indexed="64"/>
      </bottom>
      <diagonal/>
    </border>
    <border>
      <left style="thick">
        <color indexed="12"/>
      </left>
      <right style="thin">
        <color indexed="12"/>
      </right>
      <top style="thick">
        <color indexed="64"/>
      </top>
      <bottom style="thick">
        <color indexed="64"/>
      </bottom>
      <diagonal/>
    </border>
    <border>
      <left style="thin">
        <color indexed="12"/>
      </left>
      <right style="thin">
        <color indexed="12"/>
      </right>
      <top style="thick">
        <color indexed="64"/>
      </top>
      <bottom style="thick">
        <color indexed="64"/>
      </bottom>
      <diagonal/>
    </border>
    <border>
      <left style="thin">
        <color indexed="12"/>
      </left>
      <right style="thick">
        <color indexed="12"/>
      </right>
      <top style="thick">
        <color indexed="64"/>
      </top>
      <bottom style="thick">
        <color indexed="64"/>
      </bottom>
      <diagonal/>
    </border>
    <border>
      <left/>
      <right style="thick">
        <color indexed="12"/>
      </right>
      <top style="thick">
        <color indexed="64"/>
      </top>
      <bottom style="thick">
        <color indexed="64"/>
      </bottom>
      <diagonal/>
    </border>
    <border>
      <left style="thick">
        <color indexed="12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1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10"/>
      </right>
      <top style="medium">
        <color indexed="64"/>
      </top>
      <bottom/>
      <diagonal/>
    </border>
    <border>
      <left style="thick">
        <color indexed="10"/>
      </left>
      <right style="thick">
        <color indexed="1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10"/>
      </right>
      <top style="thin">
        <color indexed="64"/>
      </top>
      <bottom/>
      <diagonal/>
    </border>
    <border>
      <left style="thick">
        <color indexed="10"/>
      </left>
      <right style="thick">
        <color indexed="10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10"/>
      </right>
      <top style="thin">
        <color indexed="64"/>
      </top>
      <bottom/>
      <diagonal/>
    </border>
    <border>
      <left style="thick">
        <color indexed="12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10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1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10"/>
      </right>
      <top style="medium">
        <color indexed="64"/>
      </top>
      <bottom/>
      <diagonal/>
    </border>
    <border>
      <left style="thick">
        <color indexed="12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12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ck">
        <color indexed="12"/>
      </right>
      <top style="thin">
        <color indexed="64"/>
      </top>
      <bottom style="thick">
        <color indexed="64"/>
      </bottom>
      <diagonal/>
    </border>
    <border>
      <left style="thick">
        <color indexed="12"/>
      </left>
      <right style="thick">
        <color indexed="12"/>
      </right>
      <top style="thick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10"/>
      </right>
      <top style="thick">
        <color indexed="64"/>
      </top>
      <bottom style="medium">
        <color indexed="64"/>
      </bottom>
      <diagonal/>
    </border>
    <border>
      <left/>
      <right style="thick">
        <color indexed="10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9">
    <xf numFmtId="0" fontId="0" fillId="0" borderId="0" xfId="0"/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/>
    <xf numFmtId="0" fontId="3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/>
    </xf>
    <xf numFmtId="0" fontId="8" fillId="3" borderId="5" xfId="0" applyFont="1" applyFill="1" applyBorder="1" applyAlignment="1" applyProtection="1">
      <alignment horizontal="left"/>
    </xf>
    <xf numFmtId="0" fontId="8" fillId="3" borderId="5" xfId="0" applyFont="1" applyFill="1" applyBorder="1" applyAlignment="1" applyProtection="1">
      <alignment horizontal="center"/>
    </xf>
    <xf numFmtId="0" fontId="8" fillId="3" borderId="6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/>
    <xf numFmtId="0" fontId="11" fillId="3" borderId="7" xfId="0" applyFont="1" applyFill="1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left"/>
    </xf>
    <xf numFmtId="0" fontId="11" fillId="2" borderId="8" xfId="0" applyFont="1" applyFill="1" applyBorder="1" applyAlignment="1" applyProtection="1">
      <alignment horizont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3" borderId="8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center"/>
    </xf>
    <xf numFmtId="0" fontId="11" fillId="3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/>
    </xf>
    <xf numFmtId="0" fontId="11" fillId="2" borderId="10" xfId="0" applyFont="1" applyFill="1" applyBorder="1" applyAlignment="1" applyProtection="1">
      <alignment horizontal="center"/>
    </xf>
    <xf numFmtId="0" fontId="11" fillId="2" borderId="11" xfId="0" applyFont="1" applyFill="1" applyBorder="1" applyAlignment="1" applyProtection="1">
      <alignment horizontal="left"/>
    </xf>
    <xf numFmtId="0" fontId="11" fillId="2" borderId="11" xfId="0" applyFont="1" applyFill="1" applyBorder="1" applyAlignment="1" applyProtection="1">
      <alignment horizontal="center"/>
    </xf>
    <xf numFmtId="0" fontId="11" fillId="2" borderId="1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2" fillId="0" borderId="0" xfId="0" applyFont="1" applyAlignment="1" applyProtection="1"/>
    <xf numFmtId="0" fontId="13" fillId="0" borderId="0" xfId="0" applyFont="1" applyAlignment="1" applyProtection="1"/>
    <xf numFmtId="0" fontId="0" fillId="0" borderId="0" xfId="0" applyFont="1" applyAlignment="1" applyProtection="1"/>
    <xf numFmtId="0" fontId="14" fillId="0" borderId="0" xfId="0" applyFont="1" applyAlignment="1" applyProtection="1"/>
    <xf numFmtId="0" fontId="15" fillId="0" borderId="0" xfId="0" applyFont="1" applyAlignment="1" applyProtection="1"/>
    <xf numFmtId="0" fontId="0" fillId="0" borderId="0" xfId="0" applyBorder="1" applyAlignment="1" applyProtection="1"/>
    <xf numFmtId="0" fontId="16" fillId="0" borderId="13" xfId="0" applyFont="1" applyBorder="1" applyAlignment="1" applyProtection="1">
      <alignment horizontal="center"/>
    </xf>
    <xf numFmtId="0" fontId="13" fillId="0" borderId="14" xfId="0" applyFont="1" applyBorder="1" applyAlignment="1" applyProtection="1"/>
    <xf numFmtId="0" fontId="22" fillId="0" borderId="15" xfId="0" applyFont="1" applyBorder="1" applyAlignment="1" applyProtection="1"/>
    <xf numFmtId="0" fontId="0" fillId="0" borderId="16" xfId="0" applyBorder="1" applyAlignment="1" applyProtection="1"/>
    <xf numFmtId="0" fontId="23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textRotation="90"/>
    </xf>
    <xf numFmtId="0" fontId="7" fillId="0" borderId="19" xfId="0" applyFont="1" applyBorder="1" applyAlignment="1" applyProtection="1">
      <alignment horizontal="center" vertical="center" textRotation="90" wrapText="1"/>
    </xf>
    <xf numFmtId="0" fontId="0" fillId="0" borderId="20" xfId="0" applyFont="1" applyBorder="1" applyAlignment="1" applyProtection="1">
      <alignment horizontal="center" vertical="center" textRotation="90" wrapText="1"/>
    </xf>
    <xf numFmtId="0" fontId="12" fillId="0" borderId="19" xfId="0" applyFont="1" applyBorder="1" applyAlignment="1" applyProtection="1">
      <alignment horizontal="center" vertical="center" textRotation="90" wrapText="1"/>
    </xf>
    <xf numFmtId="0" fontId="13" fillId="0" borderId="21" xfId="0" applyFont="1" applyBorder="1" applyAlignment="1" applyProtection="1">
      <alignment horizontal="center" vertical="center" textRotation="90"/>
    </xf>
    <xf numFmtId="0" fontId="0" fillId="0" borderId="19" xfId="0" applyBorder="1" applyAlignment="1" applyProtection="1">
      <alignment horizontal="center" vertical="center" textRotation="90"/>
    </xf>
    <xf numFmtId="0" fontId="13" fillId="0" borderId="18" xfId="0" applyFont="1" applyBorder="1" applyAlignment="1" applyProtection="1">
      <alignment horizontal="center" vertical="center" textRotation="90" shrinkToFit="1"/>
    </xf>
    <xf numFmtId="0" fontId="7" fillId="0" borderId="22" xfId="0" applyFont="1" applyBorder="1" applyAlignment="1" applyProtection="1">
      <alignment horizontal="center" vertical="center" textRotation="90" wrapText="1"/>
    </xf>
    <xf numFmtId="0" fontId="7" fillId="0" borderId="23" xfId="0" applyFont="1" applyBorder="1" applyAlignment="1" applyProtection="1">
      <alignment horizontal="center" vertical="center" textRotation="90" wrapText="1"/>
    </xf>
    <xf numFmtId="0" fontId="12" fillId="0" borderId="24" xfId="0" applyFont="1" applyBorder="1" applyAlignment="1" applyProtection="1">
      <alignment horizontal="center" vertical="center" textRotation="90"/>
    </xf>
    <xf numFmtId="0" fontId="13" fillId="0" borderId="25" xfId="0" applyFont="1" applyBorder="1" applyAlignment="1" applyProtection="1">
      <alignment horizontal="center" vertical="center" textRotation="90" shrinkToFit="1"/>
    </xf>
    <xf numFmtId="0" fontId="7" fillId="0" borderId="26" xfId="0" applyFont="1" applyBorder="1" applyAlignment="1" applyProtection="1">
      <alignment horizontal="center" vertical="center" textRotation="90" wrapText="1"/>
    </xf>
    <xf numFmtId="0" fontId="0" fillId="0" borderId="27" xfId="0" applyFont="1" applyBorder="1" applyAlignment="1" applyProtection="1">
      <alignment horizontal="center" vertical="center" textRotation="90" wrapText="1"/>
    </xf>
    <xf numFmtId="0" fontId="12" fillId="0" borderId="26" xfId="0" applyFont="1" applyBorder="1" applyAlignment="1" applyProtection="1">
      <alignment horizontal="center" vertical="center" textRotation="90" wrapText="1"/>
    </xf>
    <xf numFmtId="0" fontId="13" fillId="0" borderId="28" xfId="0" applyFont="1" applyBorder="1" applyAlignment="1" applyProtection="1">
      <alignment horizontal="center" vertical="center" textRotation="90"/>
    </xf>
    <xf numFmtId="0" fontId="0" fillId="0" borderId="26" xfId="0" applyBorder="1" applyAlignment="1" applyProtection="1">
      <alignment horizontal="center" vertical="center" textRotation="90"/>
    </xf>
    <xf numFmtId="0" fontId="13" fillId="0" borderId="29" xfId="0" applyFont="1" applyBorder="1" applyAlignment="1" applyProtection="1">
      <alignment horizontal="center" vertical="center" textRotation="90"/>
    </xf>
    <xf numFmtId="0" fontId="12" fillId="0" borderId="30" xfId="0" applyFont="1" applyBorder="1" applyAlignment="1" applyProtection="1">
      <alignment horizontal="center" vertical="center" textRotation="90"/>
    </xf>
    <xf numFmtId="0" fontId="12" fillId="0" borderId="31" xfId="0" applyFont="1" applyBorder="1" applyAlignment="1" applyProtection="1">
      <alignment horizontal="center" vertical="center" textRotation="90"/>
    </xf>
    <xf numFmtId="0" fontId="25" fillId="0" borderId="32" xfId="0" applyFont="1" applyBorder="1" applyAlignment="1" applyProtection="1">
      <alignment horizontal="center" vertical="center" textRotation="90" shrinkToFit="1"/>
    </xf>
    <xf numFmtId="0" fontId="26" fillId="0" borderId="32" xfId="0" applyFont="1" applyBorder="1" applyAlignment="1" applyProtection="1">
      <alignment horizontal="center" vertical="center" textRotation="90" shrinkToFit="1"/>
    </xf>
    <xf numFmtId="0" fontId="4" fillId="0" borderId="26" xfId="0" applyFont="1" applyBorder="1" applyAlignment="1" applyProtection="1">
      <alignment horizontal="center" vertical="center" textRotation="90"/>
    </xf>
    <xf numFmtId="0" fontId="25" fillId="0" borderId="33" xfId="0" applyFont="1" applyBorder="1" applyAlignment="1" applyProtection="1">
      <alignment horizontal="center" vertical="center" textRotation="90" shrinkToFit="1"/>
    </xf>
    <xf numFmtId="0" fontId="27" fillId="0" borderId="34" xfId="0" applyFont="1" applyBorder="1" applyAlignment="1" applyProtection="1">
      <alignment horizontal="center" vertical="center" textRotation="90"/>
    </xf>
    <xf numFmtId="0" fontId="4" fillId="0" borderId="35" xfId="0" applyFont="1" applyBorder="1" applyAlignment="1" applyProtection="1">
      <alignment horizontal="center" vertical="center" textRotation="90"/>
    </xf>
    <xf numFmtId="0" fontId="28" fillId="0" borderId="32" xfId="0" applyFont="1" applyBorder="1" applyAlignment="1" applyProtection="1">
      <alignment horizontal="center" vertical="center" textRotation="90"/>
    </xf>
    <xf numFmtId="0" fontId="28" fillId="0" borderId="32" xfId="0" applyFont="1" applyBorder="1" applyAlignment="1" applyProtection="1">
      <alignment horizontal="center" vertical="center" textRotation="90" shrinkToFit="1"/>
    </xf>
    <xf numFmtId="0" fontId="0" fillId="0" borderId="36" xfId="0" applyBorder="1" applyAlignment="1" applyProtection="1"/>
    <xf numFmtId="164" fontId="4" fillId="0" borderId="37" xfId="0" applyNumberFormat="1" applyFont="1" applyBorder="1" applyAlignment="1" applyProtection="1">
      <alignment horizontal="right" vertical="center"/>
    </xf>
    <xf numFmtId="0" fontId="29" fillId="0" borderId="38" xfId="0" applyFont="1" applyBorder="1" applyAlignment="1" applyProtection="1"/>
    <xf numFmtId="0" fontId="0" fillId="0" borderId="39" xfId="0" applyBorder="1" applyAlignment="1" applyProtection="1">
      <alignment horizontal="center"/>
    </xf>
    <xf numFmtId="0" fontId="12" fillId="0" borderId="40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</xf>
    <xf numFmtId="0" fontId="12" fillId="0" borderId="42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/>
    </xf>
    <xf numFmtId="0" fontId="13" fillId="0" borderId="44" xfId="0" applyFont="1" applyBorder="1" applyAlignment="1" applyProtection="1">
      <alignment horizontal="center" vertical="center"/>
    </xf>
    <xf numFmtId="0" fontId="0" fillId="0" borderId="4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30" fillId="0" borderId="47" xfId="0" applyFont="1" applyBorder="1" applyAlignment="1" applyProtection="1">
      <alignment horizontal="center" vertical="center"/>
    </xf>
    <xf numFmtId="0" fontId="12" fillId="0" borderId="48" xfId="0" applyFont="1" applyBorder="1" applyAlignment="1" applyProtection="1">
      <alignment horizontal="center" vertical="center"/>
    </xf>
    <xf numFmtId="0" fontId="7" fillId="0" borderId="49" xfId="0" applyFont="1" applyBorder="1" applyAlignment="1" applyProtection="1">
      <alignment horizontal="center" vertical="center"/>
    </xf>
    <xf numFmtId="0" fontId="12" fillId="0" borderId="50" xfId="0" applyFont="1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30" fillId="0" borderId="51" xfId="0" applyFont="1" applyBorder="1" applyAlignment="1" applyProtection="1">
      <alignment horizontal="center" vertical="center"/>
    </xf>
    <xf numFmtId="0" fontId="12" fillId="0" borderId="52" xfId="0" applyFon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13" fillId="0" borderId="54" xfId="0" applyFont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0" fillId="0" borderId="56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12" fillId="0" borderId="58" xfId="0" applyFont="1" applyBorder="1" applyAlignment="1" applyProtection="1">
      <alignment horizontal="center" vertical="center"/>
    </xf>
    <xf numFmtId="0" fontId="12" fillId="0" borderId="41" xfId="0" applyFont="1" applyBorder="1" applyAlignment="1" applyProtection="1">
      <alignment horizontal="center" vertical="center"/>
    </xf>
    <xf numFmtId="0" fontId="7" fillId="0" borderId="57" xfId="0" applyFont="1" applyBorder="1" applyAlignment="1" applyProtection="1">
      <alignment horizontal="center" vertical="center"/>
    </xf>
    <xf numFmtId="0" fontId="14" fillId="0" borderId="41" xfId="0" applyFont="1" applyBorder="1" applyAlignment="1" applyProtection="1">
      <alignment horizontal="center" vertical="center"/>
    </xf>
    <xf numFmtId="0" fontId="12" fillId="0" borderId="55" xfId="0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10" fillId="0" borderId="41" xfId="0" applyFont="1" applyBorder="1" applyAlignment="1" applyProtection="1">
      <alignment horizontal="center" vertical="center"/>
    </xf>
    <xf numFmtId="0" fontId="30" fillId="0" borderId="55" xfId="0" applyFont="1" applyBorder="1" applyAlignment="1" applyProtection="1">
      <alignment horizontal="center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60" xfId="0" applyFont="1" applyBorder="1" applyAlignment="1" applyProtection="1">
      <alignment horizontal="center" vertical="center"/>
    </xf>
    <xf numFmtId="0" fontId="31" fillId="0" borderId="59" xfId="0" applyFont="1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/>
    </xf>
    <xf numFmtId="0" fontId="0" fillId="0" borderId="62" xfId="0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32" fillId="0" borderId="59" xfId="0" applyFont="1" applyBorder="1" applyAlignment="1" applyProtection="1">
      <alignment horizontal="center" vertical="center"/>
    </xf>
    <xf numFmtId="0" fontId="10" fillId="0" borderId="64" xfId="0" applyFont="1" applyBorder="1" applyAlignment="1" applyProtection="1">
      <alignment horizontal="center" vertical="center"/>
    </xf>
    <xf numFmtId="0" fontId="12" fillId="0" borderId="65" xfId="0" applyFont="1" applyBorder="1" applyAlignment="1" applyProtection="1">
      <alignment horizontal="center" vertical="center"/>
    </xf>
    <xf numFmtId="0" fontId="0" fillId="0" borderId="66" xfId="0" applyBorder="1" applyAlignment="1" applyProtection="1"/>
    <xf numFmtId="164" fontId="4" fillId="0" borderId="67" xfId="0" applyNumberFormat="1" applyFont="1" applyBorder="1" applyAlignment="1" applyProtection="1">
      <alignment horizontal="right" vertical="center"/>
    </xf>
    <xf numFmtId="0" fontId="29" fillId="0" borderId="68" xfId="0" applyFont="1" applyBorder="1" applyAlignment="1" applyProtection="1"/>
    <xf numFmtId="0" fontId="12" fillId="0" borderId="69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0" fillId="0" borderId="70" xfId="0" applyFont="1" applyBorder="1" applyAlignment="1" applyProtection="1">
      <alignment horizontal="center" vertical="center"/>
    </xf>
    <xf numFmtId="0" fontId="30" fillId="0" borderId="71" xfId="0" applyFont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0" fontId="7" fillId="2" borderId="72" xfId="0" applyFont="1" applyFill="1" applyBorder="1" applyAlignment="1" applyProtection="1">
      <alignment horizontal="center" vertical="center"/>
    </xf>
    <xf numFmtId="0" fontId="12" fillId="2" borderId="73" xfId="0" applyFont="1" applyFill="1" applyBorder="1" applyAlignment="1" applyProtection="1">
      <alignment horizontal="center" vertical="center"/>
    </xf>
    <xf numFmtId="0" fontId="12" fillId="2" borderId="69" xfId="0" applyFont="1" applyFill="1" applyBorder="1" applyAlignment="1" applyProtection="1">
      <alignment horizontal="center" vertical="center"/>
    </xf>
    <xf numFmtId="0" fontId="13" fillId="2" borderId="44" xfId="0" applyFont="1" applyFill="1" applyBorder="1" applyAlignment="1" applyProtection="1">
      <alignment horizontal="center" vertical="center"/>
    </xf>
    <xf numFmtId="0" fontId="0" fillId="2" borderId="50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46" xfId="0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3" fillId="0" borderId="74" xfId="0" applyFont="1" applyBorder="1" applyAlignment="1" applyProtection="1">
      <alignment horizontal="center" vertical="center"/>
    </xf>
    <xf numFmtId="0" fontId="0" fillId="0" borderId="73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75" xfId="0" applyBorder="1" applyAlignment="1" applyProtection="1">
      <alignment horizontal="center" vertical="center"/>
    </xf>
    <xf numFmtId="0" fontId="0" fillId="0" borderId="72" xfId="0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0" fontId="7" fillId="0" borderId="72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0" fillId="0" borderId="67" xfId="0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30" fillId="0" borderId="73" xfId="0" applyFont="1" applyBorder="1" applyAlignment="1" applyProtection="1">
      <alignment horizontal="center" vertical="center"/>
    </xf>
    <xf numFmtId="0" fontId="12" fillId="0" borderId="76" xfId="0" applyFont="1" applyBorder="1" applyAlignment="1" applyProtection="1">
      <alignment horizontal="center" vertical="center"/>
    </xf>
    <xf numFmtId="0" fontId="12" fillId="0" borderId="77" xfId="0" applyFont="1" applyBorder="1" applyAlignment="1" applyProtection="1">
      <alignment horizontal="center" vertical="center"/>
    </xf>
    <xf numFmtId="0" fontId="31" fillId="0" borderId="76" xfId="0" applyFont="1" applyBorder="1" applyAlignment="1" applyProtection="1">
      <alignment horizontal="center" vertical="center"/>
    </xf>
    <xf numFmtId="0" fontId="0" fillId="0" borderId="78" xfId="0" applyBorder="1" applyAlignment="1" applyProtection="1">
      <alignment horizontal="center" vertical="center"/>
    </xf>
    <xf numFmtId="0" fontId="0" fillId="0" borderId="79" xfId="0" applyBorder="1" applyAlignment="1" applyProtection="1">
      <alignment horizontal="center" vertical="center"/>
    </xf>
    <xf numFmtId="0" fontId="0" fillId="0" borderId="80" xfId="0" applyBorder="1" applyAlignment="1" applyProtection="1">
      <alignment horizontal="center" vertical="center"/>
    </xf>
    <xf numFmtId="0" fontId="32" fillId="0" borderId="81" xfId="0" applyFont="1" applyBorder="1" applyAlignment="1" applyProtection="1">
      <alignment horizontal="center" vertical="center"/>
    </xf>
    <xf numFmtId="0" fontId="10" fillId="0" borderId="82" xfId="0" applyFont="1" applyBorder="1" applyAlignment="1" applyProtection="1">
      <alignment horizontal="center" vertical="center"/>
    </xf>
    <xf numFmtId="0" fontId="12" fillId="0" borderId="83" xfId="0" applyFont="1" applyBorder="1" applyAlignment="1" applyProtection="1">
      <alignment horizontal="center" vertical="center"/>
    </xf>
    <xf numFmtId="0" fontId="32" fillId="0" borderId="76" xfId="0" applyFont="1" applyBorder="1" applyAlignment="1" applyProtection="1">
      <alignment horizontal="center" vertical="center"/>
    </xf>
    <xf numFmtId="0" fontId="0" fillId="0" borderId="84" xfId="0" applyBorder="1" applyAlignment="1" applyProtection="1"/>
    <xf numFmtId="0" fontId="12" fillId="2" borderId="7" xfId="0" applyFont="1" applyFill="1" applyBorder="1" applyAlignment="1" applyProtection="1">
      <alignment horizontal="center" vertical="center"/>
    </xf>
    <xf numFmtId="0" fontId="0" fillId="2" borderId="70" xfId="0" applyFont="1" applyFill="1" applyBorder="1" applyAlignment="1" applyProtection="1">
      <alignment horizontal="center" vertical="center"/>
    </xf>
    <xf numFmtId="0" fontId="13" fillId="2" borderId="74" xfId="0" applyFont="1" applyFill="1" applyBorder="1" applyAlignment="1" applyProtection="1">
      <alignment horizontal="center" vertical="center"/>
    </xf>
    <xf numFmtId="0" fontId="0" fillId="2" borderId="73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75" xfId="0" applyFill="1" applyBorder="1" applyAlignment="1" applyProtection="1">
      <alignment horizontal="center" vertical="center"/>
    </xf>
    <xf numFmtId="0" fontId="12" fillId="0" borderId="85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12" fillId="0" borderId="86" xfId="0" applyFont="1" applyBorder="1" applyAlignment="1" applyProtection="1">
      <alignment horizontal="center" vertical="center"/>
    </xf>
    <xf numFmtId="0" fontId="0" fillId="0" borderId="87" xfId="0" applyBorder="1" applyAlignment="1" applyProtection="1">
      <alignment horizontal="center" vertical="center"/>
    </xf>
    <xf numFmtId="0" fontId="13" fillId="0" borderId="88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vertical="center"/>
    </xf>
    <xf numFmtId="164" fontId="4" fillId="3" borderId="89" xfId="0" applyNumberFormat="1" applyFont="1" applyFill="1" applyBorder="1" applyAlignment="1" applyProtection="1">
      <alignment horizontal="right" vertical="center"/>
    </xf>
    <xf numFmtId="0" fontId="29" fillId="3" borderId="68" xfId="0" applyFont="1" applyFill="1" applyBorder="1" applyAlignment="1" applyProtection="1"/>
    <xf numFmtId="0" fontId="0" fillId="3" borderId="39" xfId="0" applyFill="1" applyBorder="1" applyAlignment="1" applyProtection="1">
      <alignment horizontal="center"/>
    </xf>
    <xf numFmtId="0" fontId="0" fillId="2" borderId="72" xfId="0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12" fillId="2" borderId="9" xfId="0" applyFont="1" applyFill="1" applyBorder="1" applyAlignment="1" applyProtection="1">
      <alignment horizontal="center" vertical="center"/>
    </xf>
    <xf numFmtId="0" fontId="0" fillId="2" borderId="67" xfId="0" applyFill="1" applyBorder="1" applyAlignment="1" applyProtection="1">
      <alignment horizontal="center" vertical="center"/>
    </xf>
    <xf numFmtId="164" fontId="4" fillId="0" borderId="89" xfId="0" applyNumberFormat="1" applyFont="1" applyBorder="1" applyAlignment="1" applyProtection="1">
      <alignment horizontal="right" vertical="center"/>
    </xf>
    <xf numFmtId="0" fontId="10" fillId="0" borderId="69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0" fillId="0" borderId="90" xfId="0" applyFont="1" applyBorder="1" applyAlignment="1" applyProtection="1">
      <alignment horizontal="center" vertical="center"/>
    </xf>
    <xf numFmtId="0" fontId="0" fillId="0" borderId="91" xfId="0" applyBorder="1" applyAlignment="1" applyProtection="1">
      <alignment horizontal="center" vertical="center"/>
    </xf>
    <xf numFmtId="0" fontId="12" fillId="0" borderId="92" xfId="0" applyFont="1" applyBorder="1" applyAlignment="1" applyProtection="1">
      <alignment horizontal="center" vertical="center"/>
    </xf>
    <xf numFmtId="0" fontId="12" fillId="0" borderId="93" xfId="0" applyFont="1" applyBorder="1" applyAlignment="1" applyProtection="1">
      <alignment horizontal="center" vertical="center"/>
    </xf>
    <xf numFmtId="0" fontId="0" fillId="0" borderId="94" xfId="0" applyBorder="1" applyAlignment="1" applyProtection="1">
      <alignment horizontal="center" vertical="center"/>
    </xf>
    <xf numFmtId="0" fontId="0" fillId="0" borderId="95" xfId="0" applyBorder="1" applyAlignment="1" applyProtection="1">
      <alignment horizontal="center" vertical="center"/>
    </xf>
    <xf numFmtId="0" fontId="12" fillId="0" borderId="96" xfId="0" applyFont="1" applyBorder="1" applyAlignment="1" applyProtection="1">
      <alignment horizontal="center" vertical="center"/>
    </xf>
    <xf numFmtId="0" fontId="12" fillId="0" borderId="90" xfId="0" applyFont="1" applyBorder="1" applyAlignment="1" applyProtection="1">
      <alignment horizontal="center" vertical="center"/>
    </xf>
    <xf numFmtId="0" fontId="0" fillId="0" borderId="91" xfId="0" applyFont="1" applyBorder="1" applyAlignment="1" applyProtection="1">
      <alignment horizontal="center" vertical="center"/>
    </xf>
    <xf numFmtId="0" fontId="12" fillId="0" borderId="91" xfId="0" applyFont="1" applyBorder="1" applyAlignment="1" applyProtection="1">
      <alignment horizontal="center" vertical="center"/>
    </xf>
    <xf numFmtId="0" fontId="14" fillId="0" borderId="91" xfId="0" applyFont="1" applyBorder="1" applyAlignment="1" applyProtection="1">
      <alignment horizontal="center" vertical="center"/>
    </xf>
    <xf numFmtId="0" fontId="30" fillId="0" borderId="96" xfId="0" applyFont="1" applyBorder="1" applyAlignment="1" applyProtection="1">
      <alignment horizontal="center" vertical="center"/>
    </xf>
    <xf numFmtId="0" fontId="10" fillId="0" borderId="97" xfId="0" applyFont="1" applyBorder="1" applyAlignment="1" applyProtection="1">
      <alignment horizontal="center" vertical="center"/>
    </xf>
    <xf numFmtId="0" fontId="12" fillId="0" borderId="98" xfId="0" applyFont="1" applyBorder="1" applyAlignment="1" applyProtection="1">
      <alignment horizontal="center" vertical="center"/>
    </xf>
    <xf numFmtId="164" fontId="4" fillId="0" borderId="99" xfId="0" applyNumberFormat="1" applyFont="1" applyBorder="1" applyAlignment="1" applyProtection="1">
      <alignment horizontal="right" vertical="center"/>
    </xf>
    <xf numFmtId="0" fontId="29" fillId="0" borderId="100" xfId="0" applyFont="1" applyBorder="1" applyAlignment="1" applyProtection="1">
      <alignment horizontal="left" vertical="center"/>
    </xf>
    <xf numFmtId="0" fontId="0" fillId="0" borderId="101" xfId="0" applyBorder="1" applyAlignment="1" applyProtection="1">
      <alignment horizontal="center"/>
    </xf>
    <xf numFmtId="0" fontId="10" fillId="0" borderId="102" xfId="0" applyFont="1" applyBorder="1" applyAlignment="1" applyProtection="1">
      <alignment horizontal="center" vertical="center"/>
    </xf>
    <xf numFmtId="0" fontId="0" fillId="0" borderId="103" xfId="0" applyBorder="1" applyAlignment="1" applyProtection="1">
      <alignment horizontal="center" vertical="center"/>
    </xf>
    <xf numFmtId="0" fontId="12" fillId="0" borderId="104" xfId="0" applyFont="1" applyBorder="1" applyAlignment="1" applyProtection="1">
      <alignment horizontal="center" vertical="center"/>
    </xf>
    <xf numFmtId="0" fontId="12" fillId="0" borderId="105" xfId="0" applyFont="1" applyBorder="1" applyAlignment="1" applyProtection="1">
      <alignment horizontal="center" vertical="center"/>
    </xf>
    <xf numFmtId="0" fontId="0" fillId="0" borderId="106" xfId="0" applyBorder="1" applyAlignment="1" applyProtection="1">
      <alignment horizontal="center" vertical="center"/>
    </xf>
    <xf numFmtId="0" fontId="13" fillId="0" borderId="107" xfId="0" applyFont="1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 vertical="center"/>
    </xf>
    <xf numFmtId="0" fontId="0" fillId="0" borderId="104" xfId="0" applyBorder="1" applyAlignment="1" applyProtection="1">
      <alignment horizontal="center" vertical="center"/>
    </xf>
    <xf numFmtId="0" fontId="0" fillId="0" borderId="109" xfId="0" applyBorder="1" applyAlignment="1" applyProtection="1">
      <alignment horizontal="center" vertical="center"/>
    </xf>
    <xf numFmtId="0" fontId="30" fillId="0" borderId="110" xfId="0" applyFont="1" applyBorder="1" applyAlignment="1" applyProtection="1">
      <alignment horizontal="center" vertical="center"/>
    </xf>
    <xf numFmtId="0" fontId="0" fillId="0" borderId="111" xfId="0" applyBorder="1" applyAlignment="1" applyProtection="1">
      <alignment horizontal="center" vertical="center"/>
    </xf>
    <xf numFmtId="0" fontId="12" fillId="0" borderId="112" xfId="0" applyFont="1" applyBorder="1" applyAlignment="1" applyProtection="1">
      <alignment horizontal="center" vertical="center"/>
    </xf>
    <xf numFmtId="0" fontId="12" fillId="0" borderId="102" xfId="0" applyFont="1" applyBorder="1" applyAlignment="1" applyProtection="1">
      <alignment horizontal="center" vertical="center"/>
    </xf>
    <xf numFmtId="0" fontId="0" fillId="0" borderId="112" xfId="0" applyBorder="1" applyAlignment="1" applyProtection="1">
      <alignment horizontal="center" vertical="center"/>
    </xf>
    <xf numFmtId="0" fontId="0" fillId="0" borderId="103" xfId="0" applyFont="1" applyBorder="1" applyAlignment="1" applyProtection="1">
      <alignment horizontal="center" vertical="center"/>
    </xf>
    <xf numFmtId="0" fontId="12" fillId="0" borderId="103" xfId="0" applyFont="1" applyBorder="1" applyAlignment="1" applyProtection="1">
      <alignment horizontal="center" vertical="center"/>
    </xf>
    <xf numFmtId="0" fontId="14" fillId="0" borderId="103" xfId="0" applyFont="1" applyBorder="1" applyAlignment="1" applyProtection="1">
      <alignment horizontal="center" vertical="center"/>
    </xf>
    <xf numFmtId="0" fontId="0" fillId="0" borderId="99" xfId="0" applyBorder="1" applyAlignment="1" applyProtection="1">
      <alignment horizontal="center" vertical="center"/>
    </xf>
    <xf numFmtId="0" fontId="30" fillId="0" borderId="112" xfId="0" applyFont="1" applyBorder="1" applyAlignment="1" applyProtection="1">
      <alignment horizontal="center" vertical="center"/>
    </xf>
    <xf numFmtId="0" fontId="0" fillId="0" borderId="113" xfId="0" applyBorder="1" applyAlignment="1" applyProtection="1">
      <alignment horizontal="center" vertical="center"/>
    </xf>
    <xf numFmtId="0" fontId="0" fillId="0" borderId="114" xfId="0" applyBorder="1" applyAlignment="1" applyProtection="1">
      <alignment horizontal="center" vertical="center"/>
    </xf>
    <xf numFmtId="0" fontId="0" fillId="0" borderId="115" xfId="0" applyBorder="1" applyAlignment="1" applyProtection="1">
      <alignment horizontal="center" vertical="center"/>
    </xf>
    <xf numFmtId="0" fontId="32" fillId="0" borderId="116" xfId="0" applyFont="1" applyBorder="1" applyAlignment="1" applyProtection="1">
      <alignment horizontal="center" vertical="center"/>
    </xf>
    <xf numFmtId="0" fontId="10" fillId="0" borderId="113" xfId="0" applyFont="1" applyBorder="1" applyAlignment="1" applyProtection="1">
      <alignment horizontal="center" vertical="center"/>
    </xf>
    <xf numFmtId="0" fontId="12" fillId="0" borderId="117" xfId="0" applyFont="1" applyBorder="1" applyAlignment="1" applyProtection="1">
      <alignment horizontal="center" vertical="center"/>
    </xf>
    <xf numFmtId="0" fontId="0" fillId="0" borderId="118" xfId="0" applyBorder="1" applyAlignment="1" applyProtection="1"/>
    <xf numFmtId="0" fontId="0" fillId="0" borderId="119" xfId="0" applyBorder="1" applyAlignment="1" applyProtection="1">
      <alignment horizontal="center" vertical="center"/>
    </xf>
    <xf numFmtId="0" fontId="0" fillId="0" borderId="120" xfId="0" applyBorder="1" applyAlignment="1" applyProtection="1">
      <alignment horizontal="center" vertical="center"/>
    </xf>
    <xf numFmtId="0" fontId="0" fillId="0" borderId="121" xfId="0" applyBorder="1" applyAlignment="1" applyProtection="1">
      <alignment horizontal="center" vertical="center"/>
    </xf>
    <xf numFmtId="0" fontId="12" fillId="0" borderId="122" xfId="0" applyFont="1" applyBorder="1" applyAlignment="1" applyProtection="1">
      <alignment horizontal="center" vertical="center" textRotation="90"/>
    </xf>
    <xf numFmtId="0" fontId="0" fillId="0" borderId="123" xfId="0" applyFont="1" applyBorder="1" applyAlignment="1" applyProtection="1">
      <alignment horizontal="center" vertical="center" textRotation="90"/>
    </xf>
    <xf numFmtId="0" fontId="12" fillId="0" borderId="124" xfId="0" applyFont="1" applyBorder="1" applyAlignment="1" applyProtection="1">
      <alignment horizontal="center" vertical="center" textRotation="90"/>
    </xf>
    <xf numFmtId="0" fontId="0" fillId="0" borderId="122" xfId="0" applyFont="1" applyBorder="1" applyAlignment="1" applyProtection="1">
      <alignment horizontal="center" vertical="center" textRotation="90"/>
    </xf>
    <xf numFmtId="0" fontId="0" fillId="0" borderId="124" xfId="0" applyFont="1" applyBorder="1" applyAlignment="1" applyProtection="1">
      <alignment horizontal="center" vertical="center" textRotation="90"/>
    </xf>
    <xf numFmtId="0" fontId="0" fillId="0" borderId="125" xfId="0" applyFont="1" applyBorder="1" applyAlignment="1" applyProtection="1">
      <alignment horizontal="center" vertical="center" textRotation="90"/>
    </xf>
    <xf numFmtId="0" fontId="13" fillId="0" borderId="126" xfId="0" applyFont="1" applyBorder="1" applyAlignment="1" applyProtection="1">
      <alignment horizontal="center" vertical="center"/>
    </xf>
    <xf numFmtId="0" fontId="0" fillId="0" borderId="127" xfId="0" applyFont="1" applyBorder="1" applyAlignment="1" applyProtection="1">
      <alignment horizontal="center" vertical="center" textRotation="90"/>
    </xf>
    <xf numFmtId="0" fontId="13" fillId="0" borderId="18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horizontal="center" vertical="center" textRotation="90"/>
    </xf>
    <xf numFmtId="0" fontId="33" fillId="0" borderId="19" xfId="0" applyFont="1" applyBorder="1" applyAlignment="1" applyProtection="1">
      <alignment horizontal="center" vertical="center" textRotation="90"/>
    </xf>
    <xf numFmtId="0" fontId="12" fillId="0" borderId="128" xfId="0" applyFont="1" applyBorder="1" applyAlignment="1" applyProtection="1">
      <alignment horizontal="center" vertical="center" textRotation="90"/>
    </xf>
    <xf numFmtId="0" fontId="10" fillId="0" borderId="123" xfId="0" applyFont="1" applyBorder="1" applyAlignment="1" applyProtection="1">
      <alignment horizontal="center" vertical="center" textRotation="90"/>
    </xf>
    <xf numFmtId="0" fontId="7" fillId="0" borderId="19" xfId="0" applyFont="1" applyBorder="1" applyAlignment="1" applyProtection="1">
      <alignment horizontal="center" vertical="center" textRotation="90"/>
    </xf>
    <xf numFmtId="0" fontId="13" fillId="0" borderId="19" xfId="0" applyFont="1" applyBorder="1" applyAlignment="1" applyProtection="1">
      <alignment horizontal="center" vertical="center"/>
    </xf>
    <xf numFmtId="0" fontId="12" fillId="0" borderId="129" xfId="0" applyFont="1" applyBorder="1" applyAlignment="1" applyProtection="1">
      <alignment horizontal="center" vertical="center" textRotation="90"/>
    </xf>
    <xf numFmtId="0" fontId="12" fillId="0" borderId="130" xfId="0" applyFont="1" applyBorder="1" applyAlignment="1" applyProtection="1">
      <alignment horizontal="center" vertical="center" textRotation="90"/>
    </xf>
    <xf numFmtId="0" fontId="10" fillId="0" borderId="131" xfId="0" applyFont="1" applyBorder="1" applyAlignment="1" applyProtection="1">
      <alignment horizontal="center" vertical="center" textRotation="90"/>
    </xf>
    <xf numFmtId="0" fontId="10" fillId="0" borderId="132" xfId="0" applyFont="1" applyBorder="1" applyAlignment="1" applyProtection="1">
      <alignment horizontal="center" vertical="center" textRotation="90"/>
    </xf>
    <xf numFmtId="0" fontId="10" fillId="0" borderId="133" xfId="0" applyFont="1" applyBorder="1" applyAlignment="1" applyProtection="1">
      <alignment horizontal="center" vertical="center" textRotation="90"/>
    </xf>
    <xf numFmtId="0" fontId="12" fillId="0" borderId="129" xfId="0" applyFont="1" applyBorder="1" applyAlignment="1" applyProtection="1">
      <alignment horizontal="center" vertical="center"/>
    </xf>
    <xf numFmtId="0" fontId="12" fillId="0" borderId="134" xfId="0" applyFont="1" applyBorder="1" applyAlignment="1" applyProtection="1">
      <alignment horizontal="center" vertical="center" textRotation="90"/>
    </xf>
    <xf numFmtId="0" fontId="28" fillId="0" borderId="129" xfId="0" applyFont="1" applyBorder="1" applyAlignment="1" applyProtection="1">
      <alignment horizontal="center" vertical="center" textRotation="90"/>
    </xf>
    <xf numFmtId="0" fontId="28" fillId="0" borderId="129" xfId="0" applyFont="1" applyBorder="1" applyAlignment="1" applyProtection="1">
      <alignment horizontal="center" vertical="center"/>
    </xf>
    <xf numFmtId="0" fontId="22" fillId="0" borderId="13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textRotation="90"/>
    </xf>
    <xf numFmtId="0" fontId="0" fillId="0" borderId="0" xfId="0" applyAlignment="1" applyProtection="1">
      <alignment horizontal="right" textRotation="90"/>
    </xf>
    <xf numFmtId="0" fontId="34" fillId="0" borderId="49" xfId="0" applyFont="1" applyBorder="1" applyAlignment="1" applyProtection="1">
      <alignment horizontal="center" vertical="center"/>
    </xf>
    <xf numFmtId="0" fontId="34" fillId="0" borderId="72" xfId="0" applyFont="1" applyBorder="1" applyAlignment="1" applyProtection="1">
      <alignment horizontal="center" vertical="center"/>
    </xf>
    <xf numFmtId="0" fontId="0" fillId="0" borderId="68" xfId="0" applyBorder="1" applyAlignment="1" applyProtection="1"/>
    <xf numFmtId="0" fontId="0" fillId="0" borderId="100" xfId="0" applyBorder="1" applyAlignment="1" applyProtection="1">
      <alignment horizontal="left" vertical="center"/>
    </xf>
    <xf numFmtId="0" fontId="23" fillId="0" borderId="136" xfId="0" applyFont="1" applyBorder="1" applyAlignment="1" applyProtection="1">
      <alignment horizontal="center" vertical="center" wrapText="1"/>
    </xf>
    <xf numFmtId="0" fontId="7" fillId="0" borderId="137" xfId="0" applyFont="1" applyBorder="1" applyAlignment="1" applyProtection="1">
      <alignment horizontal="center" vertical="center" textRotation="90" wrapText="1"/>
    </xf>
    <xf numFmtId="0" fontId="29" fillId="0" borderId="138" xfId="0" applyFont="1" applyBorder="1" applyAlignment="1" applyProtection="1"/>
    <xf numFmtId="164" fontId="4" fillId="3" borderId="67" xfId="0" applyNumberFormat="1" applyFont="1" applyFill="1" applyBorder="1" applyAlignment="1" applyProtection="1">
      <alignment horizontal="right" vertical="center"/>
    </xf>
    <xf numFmtId="0" fontId="30" fillId="2" borderId="71" xfId="0" applyFont="1" applyFill="1" applyBorder="1" applyAlignment="1" applyProtection="1">
      <alignment horizontal="center" vertical="center"/>
    </xf>
    <xf numFmtId="0" fontId="23" fillId="0" borderId="139" xfId="0" applyFont="1" applyBorder="1" applyAlignment="1" applyProtection="1">
      <alignment horizontal="center" vertical="center" wrapText="1"/>
    </xf>
    <xf numFmtId="0" fontId="24" fillId="0" borderId="140" xfId="0" applyFont="1" applyBorder="1" applyAlignment="1" applyProtection="1">
      <alignment horizontal="center" vertical="center" textRotation="90"/>
    </xf>
    <xf numFmtId="0" fontId="0" fillId="0" borderId="141" xfId="0" applyFont="1" applyBorder="1" applyAlignment="1" applyProtection="1">
      <alignment horizontal="center" vertical="center" textRotation="90"/>
    </xf>
    <xf numFmtId="0" fontId="0" fillId="0" borderId="141" xfId="0" applyBorder="1" applyAlignment="1" applyProtection="1">
      <alignment horizontal="center" vertical="center" textRotation="90"/>
    </xf>
    <xf numFmtId="0" fontId="0" fillId="0" borderId="142" xfId="0" applyBorder="1" applyAlignment="1" applyProtection="1">
      <alignment horizontal="center"/>
    </xf>
    <xf numFmtId="0" fontId="0" fillId="0" borderId="143" xfId="0" applyBorder="1" applyAlignment="1" applyProtection="1">
      <alignment horizontal="center" vertical="center"/>
    </xf>
    <xf numFmtId="0" fontId="12" fillId="2" borderId="52" xfId="0" applyFont="1" applyFill="1" applyBorder="1" applyAlignment="1" applyProtection="1">
      <alignment horizontal="center" vertical="center"/>
    </xf>
    <xf numFmtId="0" fontId="0" fillId="2" borderId="41" xfId="0" applyFont="1" applyFill="1" applyBorder="1" applyAlignment="1" applyProtection="1">
      <alignment horizontal="center" vertical="center"/>
    </xf>
    <xf numFmtId="0" fontId="7" fillId="2" borderId="57" xfId="0" applyFont="1" applyFill="1" applyBorder="1" applyAlignment="1" applyProtection="1">
      <alignment horizontal="center" vertical="center"/>
    </xf>
    <xf numFmtId="0" fontId="12" fillId="2" borderId="55" xfId="0" applyFont="1" applyFill="1" applyBorder="1" applyAlignment="1" applyProtection="1">
      <alignment horizontal="center" vertical="center"/>
    </xf>
    <xf numFmtId="0" fontId="12" fillId="2" borderId="58" xfId="0" applyFont="1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53" xfId="0" applyFill="1" applyBorder="1" applyAlignment="1" applyProtection="1">
      <alignment horizontal="center" vertical="center"/>
    </xf>
    <xf numFmtId="0" fontId="13" fillId="2" borderId="54" xfId="0" applyFont="1" applyFill="1" applyBorder="1" applyAlignment="1" applyProtection="1">
      <alignment horizontal="center" vertical="center"/>
    </xf>
    <xf numFmtId="0" fontId="0" fillId="2" borderId="55" xfId="0" applyFill="1" applyBorder="1" applyAlignment="1" applyProtection="1">
      <alignment horizontal="center" vertical="center"/>
    </xf>
    <xf numFmtId="0" fontId="0" fillId="2" borderId="52" xfId="0" applyFill="1" applyBorder="1" applyAlignment="1" applyProtection="1">
      <alignment horizontal="center" vertical="center"/>
    </xf>
    <xf numFmtId="0" fontId="0" fillId="2" borderId="56" xfId="0" applyFill="1" applyBorder="1" applyAlignment="1" applyProtection="1">
      <alignment horizontal="center" vertical="center"/>
    </xf>
    <xf numFmtId="0" fontId="30" fillId="2" borderId="51" xfId="0" applyFont="1" applyFill="1" applyBorder="1" applyAlignment="1" applyProtection="1">
      <alignment horizontal="center" vertical="center"/>
    </xf>
    <xf numFmtId="0" fontId="14" fillId="2" borderId="9" xfId="0" applyFont="1" applyFill="1" applyBorder="1" applyAlignment="1" applyProtection="1">
      <alignment horizontal="center" vertical="center"/>
    </xf>
    <xf numFmtId="0" fontId="34" fillId="0" borderId="57" xfId="0" applyFont="1" applyBorder="1" applyAlignment="1" applyProtection="1">
      <alignment horizontal="center" vertical="center"/>
    </xf>
    <xf numFmtId="0" fontId="7" fillId="0" borderId="0" xfId="0" applyFont="1" applyAlignment="1" applyProtection="1"/>
    <xf numFmtId="0" fontId="7" fillId="0" borderId="95" xfId="0" applyFont="1" applyBorder="1" applyAlignment="1" applyProtection="1">
      <alignment horizontal="center" vertical="center"/>
    </xf>
    <xf numFmtId="164" fontId="4" fillId="0" borderId="144" xfId="0" applyNumberFormat="1" applyFont="1" applyBorder="1" applyAlignment="1" applyProtection="1">
      <alignment horizontal="right" vertical="center"/>
    </xf>
    <xf numFmtId="0" fontId="0" fillId="0" borderId="145" xfId="0" applyBorder="1" applyAlignment="1" applyProtection="1">
      <alignment horizontal="left" vertical="center"/>
    </xf>
    <xf numFmtId="0" fontId="0" fillId="0" borderId="146" xfId="0" applyBorder="1" applyAlignment="1" applyProtection="1">
      <alignment horizontal="center"/>
    </xf>
    <xf numFmtId="0" fontId="0" fillId="0" borderId="147" xfId="0" applyBorder="1" applyAlignment="1" applyProtection="1">
      <alignment horizontal="center" vertical="center"/>
    </xf>
    <xf numFmtId="0" fontId="0" fillId="0" borderId="92" xfId="0" applyBorder="1" applyAlignment="1" applyProtection="1">
      <alignment horizontal="center" vertical="center"/>
    </xf>
    <xf numFmtId="0" fontId="0" fillId="0" borderId="148" xfId="0" applyBorder="1" applyAlignment="1" applyProtection="1">
      <alignment horizontal="center" vertical="center"/>
    </xf>
    <xf numFmtId="0" fontId="30" fillId="0" borderId="149" xfId="0" applyFont="1" applyBorder="1" applyAlignment="1" applyProtection="1">
      <alignment horizontal="center" vertical="center"/>
    </xf>
    <xf numFmtId="0" fontId="0" fillId="0" borderId="96" xfId="0" applyBorder="1" applyAlignment="1" applyProtection="1">
      <alignment horizontal="center" vertical="center"/>
    </xf>
    <xf numFmtId="0" fontId="0" fillId="0" borderId="144" xfId="0" applyBorder="1" applyAlignment="1" applyProtection="1">
      <alignment horizontal="center" vertical="center"/>
    </xf>
    <xf numFmtId="0" fontId="12" fillId="0" borderId="150" xfId="0" applyFont="1" applyBorder="1" applyAlignment="1" applyProtection="1">
      <alignment horizontal="center" vertical="center"/>
    </xf>
    <xf numFmtId="0" fontId="12" fillId="0" borderId="151" xfId="0" applyFont="1" applyBorder="1" applyAlignment="1" applyProtection="1">
      <alignment horizontal="center" vertical="center"/>
    </xf>
    <xf numFmtId="0" fontId="31" fillId="0" borderId="150" xfId="0" applyFont="1" applyBorder="1" applyAlignment="1" applyProtection="1">
      <alignment horizontal="center" vertical="center"/>
    </xf>
    <xf numFmtId="0" fontId="0" fillId="0" borderId="97" xfId="0" applyBorder="1" applyAlignment="1" applyProtection="1">
      <alignment horizontal="center" vertical="center"/>
    </xf>
    <xf numFmtId="0" fontId="0" fillId="0" borderId="152" xfId="0" applyBorder="1" applyAlignment="1" applyProtection="1">
      <alignment horizontal="center" vertical="center"/>
    </xf>
    <xf numFmtId="0" fontId="0" fillId="0" borderId="153" xfId="0" applyBorder="1" applyAlignment="1" applyProtection="1">
      <alignment horizontal="center" vertical="center"/>
    </xf>
    <xf numFmtId="0" fontId="32" fillId="0" borderId="150" xfId="0" applyFont="1" applyBorder="1" applyAlignment="1" applyProtection="1">
      <alignment horizontal="center" vertical="center"/>
    </xf>
    <xf numFmtId="0" fontId="7" fillId="0" borderId="124" xfId="0" applyFont="1" applyBorder="1" applyAlignment="1" applyProtection="1">
      <alignment horizontal="center" vertical="center" textRotation="90"/>
    </xf>
    <xf numFmtId="0" fontId="7" fillId="0" borderId="0" xfId="0" applyFont="1" applyAlignment="1" applyProtection="1">
      <alignment horizontal="right" textRotation="90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9" fillId="0" borderId="154" xfId="0" applyFont="1" applyBorder="1" applyAlignment="1" applyProtection="1">
      <alignment horizontal="center" vertical="center"/>
    </xf>
    <xf numFmtId="0" fontId="9" fillId="0" borderId="155" xfId="0" applyFont="1" applyBorder="1" applyAlignment="1" applyProtection="1">
      <alignment horizontal="center" vertical="center"/>
    </xf>
    <xf numFmtId="0" fontId="9" fillId="0" borderId="156" xfId="0" applyFont="1" applyBorder="1" applyAlignment="1" applyProtection="1">
      <alignment horizontal="center" vertical="center"/>
    </xf>
    <xf numFmtId="0" fontId="8" fillId="4" borderId="157" xfId="0" applyFont="1" applyFill="1" applyBorder="1" applyAlignment="1" applyProtection="1">
      <alignment horizontal="center"/>
    </xf>
    <xf numFmtId="0" fontId="11" fillId="4" borderId="7" xfId="0" applyFont="1" applyFill="1" applyBorder="1" applyAlignment="1" applyProtection="1">
      <alignment horizontal="center"/>
    </xf>
    <xf numFmtId="0" fontId="8" fillId="4" borderId="8" xfId="0" applyFont="1" applyFill="1" applyBorder="1" applyAlignment="1" applyProtection="1">
      <alignment horizontal="left"/>
    </xf>
    <xf numFmtId="0" fontId="11" fillId="2" borderId="5" xfId="0" applyFont="1" applyFill="1" applyBorder="1" applyAlignment="1" applyProtection="1">
      <alignment horizontal="left"/>
    </xf>
    <xf numFmtId="0" fontId="11" fillId="2" borderId="6" xfId="0" applyFont="1" applyFill="1" applyBorder="1" applyAlignment="1" applyProtection="1">
      <alignment horizontal="center" vertical="center"/>
    </xf>
    <xf numFmtId="0" fontId="35" fillId="2" borderId="7" xfId="0" applyFont="1" applyFill="1" applyBorder="1" applyAlignment="1" applyProtection="1">
      <alignment horizontal="center"/>
    </xf>
    <xf numFmtId="0" fontId="35" fillId="2" borderId="8" xfId="0" applyFont="1" applyFill="1" applyBorder="1" applyAlignment="1" applyProtection="1">
      <alignment horizontal="left"/>
    </xf>
    <xf numFmtId="0" fontId="35" fillId="2" borderId="8" xfId="0" applyFont="1" applyFill="1" applyBorder="1" applyAlignment="1" applyProtection="1">
      <alignment horizontal="center"/>
    </xf>
    <xf numFmtId="0" fontId="35" fillId="2" borderId="9" xfId="0" applyFont="1" applyFill="1" applyBorder="1" applyAlignment="1" applyProtection="1">
      <alignment horizontal="center" vertical="center"/>
    </xf>
    <xf numFmtId="0" fontId="36" fillId="2" borderId="8" xfId="0" applyFont="1" applyFill="1" applyBorder="1" applyAlignment="1" applyProtection="1">
      <alignment horizontal="center"/>
    </xf>
    <xf numFmtId="0" fontId="37" fillId="2" borderId="8" xfId="0" applyFont="1" applyFill="1" applyBorder="1" applyAlignment="1" applyProtection="1">
      <alignment horizontal="center"/>
    </xf>
    <xf numFmtId="0" fontId="35" fillId="2" borderId="92" xfId="0" applyFont="1" applyFill="1" applyBorder="1" applyAlignment="1" applyProtection="1">
      <alignment horizontal="left"/>
    </xf>
    <xf numFmtId="0" fontId="35" fillId="2" borderId="92" xfId="0" applyFont="1" applyFill="1" applyBorder="1" applyAlignment="1" applyProtection="1">
      <alignment horizontal="center"/>
    </xf>
    <xf numFmtId="0" fontId="35" fillId="2" borderId="91" xfId="0" applyFont="1" applyFill="1" applyBorder="1" applyAlignment="1" applyProtection="1">
      <alignment horizontal="center" vertical="center"/>
    </xf>
    <xf numFmtId="0" fontId="35" fillId="2" borderId="10" xfId="0" applyFont="1" applyFill="1" applyBorder="1" applyAlignment="1" applyProtection="1">
      <alignment horizontal="center"/>
    </xf>
    <xf numFmtId="0" fontId="35" fillId="2" borderId="11" xfId="0" applyFont="1" applyFill="1" applyBorder="1" applyAlignment="1" applyProtection="1">
      <alignment horizontal="left"/>
    </xf>
    <xf numFmtId="0" fontId="35" fillId="2" borderId="11" xfId="0" applyFont="1" applyFill="1" applyBorder="1" applyAlignment="1" applyProtection="1">
      <alignment horizontal="center"/>
    </xf>
    <xf numFmtId="0" fontId="35" fillId="2" borderId="12" xfId="0" applyFont="1" applyFill="1" applyBorder="1" applyAlignment="1" applyProtection="1">
      <alignment horizontal="center" vertical="center"/>
    </xf>
    <xf numFmtId="0" fontId="24" fillId="0" borderId="158" xfId="0" applyFont="1" applyBorder="1" applyAlignment="1" applyProtection="1">
      <alignment horizontal="center" vertical="center" textRotation="90"/>
    </xf>
    <xf numFmtId="0" fontId="29" fillId="0" borderId="38" xfId="0" applyFont="1" applyBorder="1" applyAlignment="1" applyProtection="1">
      <alignment horizontal="left"/>
    </xf>
    <xf numFmtId="0" fontId="29" fillId="0" borderId="68" xfId="0" applyFont="1" applyBorder="1" applyAlignment="1" applyProtection="1">
      <alignment horizontal="left"/>
    </xf>
    <xf numFmtId="164" fontId="4" fillId="4" borderId="67" xfId="0" applyNumberFormat="1" applyFont="1" applyFill="1" applyBorder="1" applyAlignment="1" applyProtection="1">
      <alignment horizontal="right" vertical="center"/>
    </xf>
    <xf numFmtId="0" fontId="29" fillId="4" borderId="68" xfId="0" applyFont="1" applyFill="1" applyBorder="1" applyAlignment="1" applyProtection="1">
      <alignment horizontal="left"/>
    </xf>
    <xf numFmtId="0" fontId="0" fillId="4" borderId="39" xfId="0" applyFill="1" applyBorder="1" applyAlignment="1" applyProtection="1">
      <alignment horizontal="center"/>
    </xf>
    <xf numFmtId="0" fontId="7" fillId="0" borderId="58" xfId="0" applyFont="1" applyBorder="1" applyAlignment="1" applyProtection="1">
      <alignment horizontal="center" vertical="center"/>
    </xf>
    <xf numFmtId="0" fontId="12" fillId="2" borderId="42" xfId="0" applyFont="1" applyFill="1" applyBorder="1" applyAlignment="1" applyProtection="1">
      <alignment horizontal="center" vertical="center"/>
    </xf>
    <xf numFmtId="0" fontId="7" fillId="0" borderId="69" xfId="0" applyFont="1" applyBorder="1" applyAlignment="1" applyProtection="1">
      <alignment horizontal="center" vertical="center"/>
    </xf>
    <xf numFmtId="0" fontId="7" fillId="2" borderId="69" xfId="0" applyFont="1" applyFill="1" applyBorder="1" applyAlignment="1" applyProtection="1">
      <alignment horizontal="center" vertical="center"/>
    </xf>
    <xf numFmtId="0" fontId="7" fillId="0" borderId="90" xfId="0" applyFont="1" applyBorder="1" applyAlignment="1" applyProtection="1">
      <alignment horizontal="center" vertical="center"/>
    </xf>
    <xf numFmtId="0" fontId="7" fillId="0" borderId="102" xfId="0" applyFont="1" applyBorder="1" applyAlignment="1" applyProtection="1">
      <alignment horizontal="center" vertical="center"/>
    </xf>
    <xf numFmtId="0" fontId="7" fillId="0" borderId="122" xfId="0" applyFont="1" applyBorder="1" applyAlignment="1" applyProtection="1">
      <alignment horizontal="center" vertical="center" textRotation="90"/>
    </xf>
    <xf numFmtId="164" fontId="4" fillId="4" borderId="37" xfId="0" applyNumberFormat="1" applyFont="1" applyFill="1" applyBorder="1" applyAlignment="1" applyProtection="1">
      <alignment horizontal="right" vertical="center"/>
    </xf>
    <xf numFmtId="0" fontId="29" fillId="4" borderId="159" xfId="0" applyFont="1" applyFill="1" applyBorder="1" applyAlignment="1" applyProtection="1">
      <alignment horizontal="left"/>
    </xf>
    <xf numFmtId="0" fontId="0" fillId="4" borderId="142" xfId="0" applyFill="1" applyBorder="1" applyAlignment="1" applyProtection="1">
      <alignment horizontal="center"/>
    </xf>
    <xf numFmtId="0" fontId="29" fillId="0" borderId="159" xfId="0" applyFont="1" applyBorder="1" applyAlignment="1" applyProtection="1">
      <alignment horizontal="left"/>
    </xf>
    <xf numFmtId="0" fontId="0" fillId="0" borderId="13" xfId="0" applyBorder="1" applyAlignment="1" applyProtection="1">
      <alignment horizontal="center"/>
    </xf>
    <xf numFmtId="0" fontId="24" fillId="0" borderId="158" xfId="0" applyFont="1" applyBorder="1" applyAlignment="1" applyProtection="1">
      <alignment horizontal="center" vertical="center" textRotation="90" wrapText="1"/>
    </xf>
    <xf numFmtId="0" fontId="13" fillId="0" borderId="28" xfId="0" applyFont="1" applyBorder="1" applyAlignment="1" applyProtection="1">
      <alignment horizontal="center" vertical="center" textRotation="90" wrapText="1"/>
    </xf>
    <xf numFmtId="0" fontId="0" fillId="0" borderId="26" xfId="0" applyFont="1" applyBorder="1" applyAlignment="1" applyProtection="1">
      <alignment horizontal="center" vertical="center" textRotation="90" wrapText="1"/>
    </xf>
    <xf numFmtId="0" fontId="0" fillId="0" borderId="160" xfId="0" applyBorder="1" applyAlignment="1" applyProtection="1">
      <alignment horizontal="center" vertical="center" textRotation="90"/>
    </xf>
    <xf numFmtId="0" fontId="13" fillId="0" borderId="161" xfId="0" applyFont="1" applyBorder="1" applyAlignment="1" applyProtection="1">
      <alignment horizontal="center" vertical="center" textRotation="90" wrapText="1" shrinkToFit="1"/>
    </xf>
    <xf numFmtId="0" fontId="7" fillId="0" borderId="17" xfId="0" applyFont="1" applyBorder="1" applyAlignment="1" applyProtection="1">
      <alignment horizontal="center" vertical="center" textRotation="90" wrapText="1"/>
    </xf>
    <xf numFmtId="0" fontId="0" fillId="0" borderId="141" xfId="0" applyFont="1" applyBorder="1" applyAlignment="1" applyProtection="1">
      <alignment horizontal="center" vertical="center" textRotation="90" wrapText="1"/>
    </xf>
    <xf numFmtId="0" fontId="12" fillId="0" borderId="17" xfId="0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10" fillId="0" borderId="26" xfId="0" applyFont="1" applyBorder="1" applyAlignment="1" applyProtection="1">
      <alignment horizontal="center" vertical="center" textRotation="90"/>
    </xf>
    <xf numFmtId="0" fontId="7" fillId="0" borderId="162" xfId="0" applyFont="1" applyBorder="1" applyAlignment="1" applyProtection="1">
      <alignment horizontal="center" vertical="center" textRotation="90"/>
    </xf>
    <xf numFmtId="0" fontId="0" fillId="0" borderId="163" xfId="0" applyBorder="1" applyAlignment="1" applyProtection="1">
      <alignment horizontal="center" vertical="center" textRotation="90"/>
    </xf>
    <xf numFmtId="0" fontId="0" fillId="0" borderId="163" xfId="0" applyFont="1" applyBorder="1" applyAlignment="1" applyProtection="1">
      <alignment horizontal="center" vertical="center" textRotation="90"/>
    </xf>
    <xf numFmtId="0" fontId="0" fillId="0" borderId="30" xfId="0" applyBorder="1" applyAlignment="1" applyProtection="1">
      <alignment horizontal="center" vertical="center" textRotation="90"/>
    </xf>
    <xf numFmtId="0" fontId="12" fillId="0" borderId="162" xfId="0" applyFont="1" applyBorder="1" applyAlignment="1" applyProtection="1">
      <alignment horizontal="center" vertical="center" textRotation="90"/>
    </xf>
    <xf numFmtId="0" fontId="13" fillId="0" borderId="29" xfId="0" applyFont="1" applyBorder="1" applyAlignment="1" applyProtection="1">
      <alignment horizontal="center" vertical="center" textRotation="90" wrapText="1"/>
    </xf>
    <xf numFmtId="0" fontId="0" fillId="0" borderId="23" xfId="0" applyBorder="1" applyAlignment="1" applyProtection="1">
      <alignment horizontal="center" vertical="center" textRotation="90"/>
    </xf>
    <xf numFmtId="0" fontId="0" fillId="0" borderId="164" xfId="0" applyFont="1" applyBorder="1" applyAlignment="1" applyProtection="1">
      <alignment horizontal="center" vertical="center" textRotation="90" shrinkToFit="1"/>
    </xf>
    <xf numFmtId="0" fontId="0" fillId="0" borderId="165" xfId="0" applyFont="1" applyBorder="1" applyAlignment="1" applyProtection="1">
      <alignment horizontal="center" vertical="center" textRotation="90"/>
    </xf>
    <xf numFmtId="0" fontId="13" fillId="0" borderId="166" xfId="0" applyFont="1" applyBorder="1" applyAlignment="1" applyProtection="1">
      <alignment horizontal="center" vertical="center" textRotation="90" wrapText="1" shrinkToFit="1"/>
    </xf>
    <xf numFmtId="0" fontId="13" fillId="0" borderId="26" xfId="0" applyFont="1" applyBorder="1" applyAlignment="1" applyProtection="1">
      <alignment horizontal="center" vertical="center" textRotation="90" shrinkToFit="1"/>
    </xf>
    <xf numFmtId="0" fontId="25" fillId="0" borderId="32" xfId="0" applyFont="1" applyBorder="1" applyAlignment="1" applyProtection="1">
      <alignment horizontal="center" vertical="center" textRotation="90" wrapText="1" shrinkToFit="1"/>
    </xf>
    <xf numFmtId="0" fontId="26" fillId="0" borderId="32" xfId="0" applyFont="1" applyBorder="1" applyAlignment="1" applyProtection="1">
      <alignment horizontal="center" vertical="center" textRotation="90" wrapText="1" shrinkToFit="1"/>
    </xf>
    <xf numFmtId="0" fontId="10" fillId="0" borderId="167" xfId="0" applyFont="1" applyBorder="1" applyAlignment="1" applyProtection="1">
      <alignment horizontal="center" vertical="center" textRotation="90"/>
    </xf>
    <xf numFmtId="0" fontId="4" fillId="0" borderId="26" xfId="0" applyFont="1" applyBorder="1" applyAlignment="1" applyProtection="1">
      <alignment horizontal="center" vertical="center" textRotation="90" wrapText="1"/>
    </xf>
    <xf numFmtId="0" fontId="10" fillId="0" borderId="34" xfId="0" applyFont="1" applyBorder="1" applyAlignment="1" applyProtection="1">
      <alignment horizontal="center" vertical="center" textRotation="90"/>
    </xf>
    <xf numFmtId="0" fontId="25" fillId="0" borderId="33" xfId="0" applyFont="1" applyBorder="1" applyAlignment="1" applyProtection="1">
      <alignment horizontal="center" vertical="center" textRotation="90" wrapText="1" shrinkToFit="1"/>
    </xf>
    <xf numFmtId="0" fontId="27" fillId="0" borderId="34" xfId="0" applyFont="1" applyBorder="1" applyAlignment="1" applyProtection="1">
      <alignment horizontal="center" vertical="center" textRotation="90" wrapText="1"/>
    </xf>
    <xf numFmtId="0" fontId="4" fillId="0" borderId="35" xfId="0" applyFont="1" applyBorder="1" applyAlignment="1" applyProtection="1">
      <alignment horizontal="center" vertical="center" textRotation="90" wrapText="1"/>
    </xf>
    <xf numFmtId="0" fontId="28" fillId="0" borderId="32" xfId="0" applyFont="1" applyBorder="1" applyAlignment="1" applyProtection="1">
      <alignment horizontal="center" vertical="center" textRotation="90" wrapText="1"/>
    </xf>
    <xf numFmtId="0" fontId="28" fillId="0" borderId="32" xfId="0" applyFont="1" applyBorder="1" applyAlignment="1" applyProtection="1">
      <alignment horizontal="center" vertical="center" textRotation="90" wrapText="1" shrinkToFit="1"/>
    </xf>
    <xf numFmtId="0" fontId="12" fillId="0" borderId="6" xfId="0" applyFont="1" applyBorder="1" applyAlignment="1" applyProtection="1">
      <alignment horizontal="center" vertical="center"/>
    </xf>
    <xf numFmtId="0" fontId="12" fillId="0" borderId="168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0" fillId="0" borderId="169" xfId="0" applyBorder="1" applyAlignment="1" applyProtection="1">
      <alignment horizontal="center" vertical="center"/>
    </xf>
    <xf numFmtId="0" fontId="12" fillId="0" borderId="170" xfId="0" applyFont="1" applyBorder="1" applyAlignment="1" applyProtection="1">
      <alignment horizontal="center" vertical="center"/>
    </xf>
    <xf numFmtId="0" fontId="0" fillId="0" borderId="171" xfId="0" applyFont="1" applyBorder="1" applyAlignment="1" applyProtection="1">
      <alignment horizontal="center" vertical="center"/>
    </xf>
    <xf numFmtId="0" fontId="12" fillId="0" borderId="57" xfId="0" applyFont="1" applyBorder="1" applyAlignment="1" applyProtection="1">
      <alignment horizontal="center" vertical="center"/>
    </xf>
    <xf numFmtId="0" fontId="12" fillId="0" borderId="172" xfId="0" applyFont="1" applyBorder="1" applyAlignment="1" applyProtection="1">
      <alignment horizontal="center" vertical="center"/>
    </xf>
    <xf numFmtId="0" fontId="12" fillId="0" borderId="173" xfId="0" applyFont="1" applyBorder="1" applyAlignment="1" applyProtection="1">
      <alignment horizontal="center" vertical="center"/>
    </xf>
    <xf numFmtId="0" fontId="0" fillId="0" borderId="174" xfId="0" applyBorder="1" applyAlignment="1" applyProtection="1">
      <alignment horizontal="center" vertical="center"/>
    </xf>
    <xf numFmtId="0" fontId="0" fillId="0" borderId="173" xfId="0" applyFont="1" applyBorder="1" applyAlignment="1" applyProtection="1">
      <alignment horizontal="center" vertical="center"/>
    </xf>
    <xf numFmtId="0" fontId="10" fillId="0" borderId="72" xfId="0" applyFont="1" applyBorder="1" applyAlignment="1" applyProtection="1">
      <alignment horizontal="center" vertical="center"/>
    </xf>
    <xf numFmtId="0" fontId="12" fillId="0" borderId="175" xfId="0" applyFont="1" applyBorder="1" applyAlignment="1" applyProtection="1">
      <alignment horizontal="center" vertical="center"/>
    </xf>
    <xf numFmtId="0" fontId="10" fillId="0" borderId="173" xfId="0" applyFont="1" applyBorder="1" applyAlignment="1" applyProtection="1">
      <alignment horizontal="center" vertical="center"/>
    </xf>
    <xf numFmtId="0" fontId="12" fillId="2" borderId="173" xfId="0" applyFont="1" applyFill="1" applyBorder="1" applyAlignment="1" applyProtection="1">
      <alignment horizontal="center" vertical="center"/>
    </xf>
    <xf numFmtId="0" fontId="0" fillId="2" borderId="174" xfId="0" applyFill="1" applyBorder="1" applyAlignment="1" applyProtection="1">
      <alignment horizontal="center" vertical="center"/>
    </xf>
    <xf numFmtId="0" fontId="10" fillId="2" borderId="72" xfId="0" applyFont="1" applyFill="1" applyBorder="1" applyAlignment="1" applyProtection="1">
      <alignment horizontal="center" vertical="center"/>
    </xf>
    <xf numFmtId="0" fontId="12" fillId="2" borderId="175" xfId="0" applyFont="1" applyFill="1" applyBorder="1" applyAlignment="1" applyProtection="1">
      <alignment horizontal="center" vertical="center"/>
    </xf>
    <xf numFmtId="0" fontId="12" fillId="0" borderId="176" xfId="0" applyFont="1" applyBorder="1" applyAlignment="1" applyProtection="1">
      <alignment horizontal="center" vertical="center"/>
    </xf>
    <xf numFmtId="0" fontId="10" fillId="0" borderId="95" xfId="0" applyFont="1" applyBorder="1" applyAlignment="1" applyProtection="1">
      <alignment horizontal="center" vertical="center"/>
    </xf>
    <xf numFmtId="0" fontId="12" fillId="0" borderId="177" xfId="0" applyFont="1" applyBorder="1" applyAlignment="1" applyProtection="1">
      <alignment horizontal="center" vertical="center"/>
    </xf>
    <xf numFmtId="0" fontId="12" fillId="0" borderId="95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78" xfId="0" applyFont="1" applyBorder="1" applyAlignment="1" applyProtection="1">
      <alignment horizontal="center" vertical="center"/>
    </xf>
    <xf numFmtId="0" fontId="0" fillId="0" borderId="179" xfId="0" applyBorder="1" applyAlignment="1" applyProtection="1">
      <alignment horizontal="center" vertical="center"/>
    </xf>
    <xf numFmtId="0" fontId="12" fillId="0" borderId="111" xfId="0" applyFont="1" applyBorder="1" applyAlignment="1" applyProtection="1">
      <alignment horizontal="center" vertical="center"/>
    </xf>
    <xf numFmtId="0" fontId="12" fillId="0" borderId="180" xfId="0" applyFont="1" applyBorder="1" applyAlignment="1" applyProtection="1">
      <alignment horizontal="center" vertical="center"/>
    </xf>
    <xf numFmtId="0" fontId="10" fillId="0" borderId="125" xfId="0" applyFont="1" applyBorder="1" applyAlignment="1" applyProtection="1">
      <alignment horizontal="center" vertical="center" textRotation="90"/>
    </xf>
    <xf numFmtId="0" fontId="0" fillId="0" borderId="20" xfId="0" applyFont="1" applyBorder="1" applyAlignment="1" applyProtection="1">
      <alignment horizontal="center" vertical="center" textRotation="90"/>
    </xf>
    <xf numFmtId="0" fontId="10" fillId="0" borderId="181" xfId="0" applyFont="1" applyBorder="1" applyAlignment="1" applyProtection="1">
      <alignment horizontal="center" vertical="center" textRotation="90"/>
    </xf>
    <xf numFmtId="0" fontId="12" fillId="0" borderId="182" xfId="0" applyFont="1" applyBorder="1" applyAlignment="1" applyProtection="1">
      <alignment horizontal="center" vertical="center" textRotation="90"/>
    </xf>
    <xf numFmtId="0" fontId="0" fillId="0" borderId="183" xfId="0" applyFont="1" applyBorder="1" applyAlignment="1" applyProtection="1">
      <alignment horizontal="center" vertical="center" textRotation="90"/>
    </xf>
    <xf numFmtId="0" fontId="0" fillId="0" borderId="41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12" fillId="5" borderId="8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horizontal="center" vertical="center"/>
    </xf>
    <xf numFmtId="0" fontId="0" fillId="5" borderId="9" xfId="0" applyFill="1" applyBorder="1" applyAlignment="1" applyProtection="1">
      <alignment horizontal="center" vertical="center"/>
    </xf>
    <xf numFmtId="0" fontId="0" fillId="5" borderId="70" xfId="0" applyFont="1" applyFill="1" applyBorder="1" applyAlignment="1" applyProtection="1">
      <alignment horizontal="center" vertical="center"/>
    </xf>
    <xf numFmtId="0" fontId="13" fillId="5" borderId="74" xfId="0" applyFont="1" applyFill="1" applyBorder="1" applyAlignment="1" applyProtection="1">
      <alignment horizontal="center" vertical="center"/>
    </xf>
    <xf numFmtId="0" fontId="0" fillId="5" borderId="73" xfId="0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center" vertical="center"/>
    </xf>
    <xf numFmtId="0" fontId="0" fillId="5" borderId="75" xfId="0" applyFill="1" applyBorder="1" applyAlignment="1" applyProtection="1">
      <alignment horizontal="center" vertical="center"/>
    </xf>
    <xf numFmtId="0" fontId="30" fillId="5" borderId="47" xfId="0" applyFont="1" applyFill="1" applyBorder="1" applyAlignment="1" applyProtection="1">
      <alignment horizontal="center" vertical="center"/>
    </xf>
    <xf numFmtId="0" fontId="12" fillId="5" borderId="52" xfId="0" applyFont="1" applyFill="1" applyBorder="1" applyAlignment="1" applyProtection="1">
      <alignment horizontal="center" vertical="center"/>
    </xf>
    <xf numFmtId="0" fontId="0" fillId="5" borderId="41" xfId="0" applyFont="1" applyFill="1" applyBorder="1" applyAlignment="1" applyProtection="1">
      <alignment horizontal="center" vertical="center"/>
    </xf>
    <xf numFmtId="0" fontId="0" fillId="5" borderId="41" xfId="0" applyFill="1" applyBorder="1" applyAlignment="1" applyProtection="1">
      <alignment horizontal="center" vertical="center"/>
    </xf>
    <xf numFmtId="0" fontId="0" fillId="5" borderId="53" xfId="0" applyFill="1" applyBorder="1" applyAlignment="1" applyProtection="1">
      <alignment horizontal="center" vertical="center"/>
    </xf>
    <xf numFmtId="0" fontId="13" fillId="5" borderId="54" xfId="0" applyFont="1" applyFill="1" applyBorder="1" applyAlignment="1" applyProtection="1">
      <alignment horizontal="center" vertical="center"/>
    </xf>
    <xf numFmtId="0" fontId="11" fillId="6" borderId="8" xfId="0" applyFont="1" applyFill="1" applyBorder="1" applyAlignment="1" applyProtection="1">
      <alignment horizontal="left"/>
    </xf>
    <xf numFmtId="0" fontId="11" fillId="6" borderId="8" xfId="0" applyFont="1" applyFill="1" applyBorder="1" applyAlignment="1" applyProtection="1">
      <alignment horizontal="center"/>
    </xf>
    <xf numFmtId="0" fontId="11" fillId="6" borderId="9" xfId="0" applyFont="1" applyFill="1" applyBorder="1" applyAlignment="1" applyProtection="1">
      <alignment horizontal="center" vertical="center"/>
    </xf>
    <xf numFmtId="0" fontId="11" fillId="7" borderId="8" xfId="0" applyFont="1" applyFill="1" applyBorder="1" applyAlignment="1" applyProtection="1">
      <alignment horizontal="left"/>
    </xf>
    <xf numFmtId="0" fontId="11" fillId="7" borderId="8" xfId="0" applyFont="1" applyFill="1" applyBorder="1" applyAlignment="1" applyProtection="1">
      <alignment horizontal="center"/>
    </xf>
    <xf numFmtId="0" fontId="11" fillId="7" borderId="9" xfId="0" applyFont="1" applyFill="1" applyBorder="1" applyAlignment="1" applyProtection="1">
      <alignment horizontal="center" vertical="center"/>
    </xf>
    <xf numFmtId="0" fontId="0" fillId="5" borderId="55" xfId="0" applyFill="1" applyBorder="1" applyAlignment="1" applyProtection="1">
      <alignment horizontal="center" vertical="center"/>
    </xf>
    <xf numFmtId="0" fontId="0" fillId="5" borderId="52" xfId="0" applyFill="1" applyBorder="1" applyAlignment="1" applyProtection="1">
      <alignment horizontal="center" vertical="center"/>
    </xf>
    <xf numFmtId="0" fontId="0" fillId="5" borderId="56" xfId="0" applyFill="1" applyBorder="1" applyAlignment="1" applyProtection="1">
      <alignment horizontal="center" vertical="center"/>
    </xf>
    <xf numFmtId="0" fontId="30" fillId="5" borderId="51" xfId="0" applyFont="1" applyFill="1" applyBorder="1" applyAlignment="1" applyProtection="1">
      <alignment horizontal="center" vertical="center"/>
    </xf>
    <xf numFmtId="0" fontId="11" fillId="8" borderId="8" xfId="0" applyFont="1" applyFill="1" applyBorder="1" applyAlignment="1" applyProtection="1">
      <alignment horizontal="left"/>
    </xf>
    <xf numFmtId="0" fontId="11" fillId="8" borderId="8" xfId="0" applyFont="1" applyFill="1" applyBorder="1" applyAlignment="1" applyProtection="1">
      <alignment horizontal="center"/>
    </xf>
    <xf numFmtId="0" fontId="11" fillId="8" borderId="9" xfId="0" applyFont="1" applyFill="1" applyBorder="1" applyAlignment="1" applyProtection="1">
      <alignment horizontal="center" vertical="center"/>
    </xf>
    <xf numFmtId="0" fontId="8" fillId="4" borderId="184" xfId="0" applyFont="1" applyFill="1" applyBorder="1" applyAlignment="1" applyProtection="1">
      <alignment horizontal="center"/>
    </xf>
    <xf numFmtId="0" fontId="8" fillId="4" borderId="185" xfId="0" applyFont="1" applyFill="1" applyBorder="1" applyAlignment="1" applyProtection="1">
      <alignment horizontal="center" vertical="center"/>
    </xf>
    <xf numFmtId="0" fontId="11" fillId="9" borderId="8" xfId="0" applyFont="1" applyFill="1" applyBorder="1" applyAlignment="1" applyProtection="1">
      <alignment horizontal="left"/>
    </xf>
    <xf numFmtId="0" fontId="11" fillId="9" borderId="8" xfId="0" applyFont="1" applyFill="1" applyBorder="1" applyAlignment="1" applyProtection="1">
      <alignment horizontal="center"/>
    </xf>
    <xf numFmtId="0" fontId="11" fillId="9" borderId="9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70" xfId="0" applyFont="1" applyFill="1" applyBorder="1" applyAlignment="1" applyProtection="1">
      <alignment horizontal="center" vertical="center"/>
    </xf>
    <xf numFmtId="0" fontId="13" fillId="0" borderId="74" xfId="0" applyFont="1" applyFill="1" applyBorder="1" applyAlignment="1" applyProtection="1">
      <alignment horizontal="center" vertical="center"/>
    </xf>
    <xf numFmtId="0" fontId="0" fillId="0" borderId="73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75" xfId="0" applyFill="1" applyBorder="1" applyAlignment="1" applyProtection="1">
      <alignment horizontal="center" vertical="center"/>
    </xf>
    <xf numFmtId="0" fontId="30" fillId="0" borderId="47" xfId="0" applyFont="1" applyFill="1" applyBorder="1" applyAlignment="1" applyProtection="1">
      <alignment horizontal="center" vertical="center"/>
    </xf>
    <xf numFmtId="0" fontId="12" fillId="0" borderId="186" xfId="0" applyFont="1" applyBorder="1" applyAlignment="1" applyProtection="1">
      <alignment horizontal="center" vertical="center"/>
    </xf>
    <xf numFmtId="0" fontId="12" fillId="0" borderId="187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17" fillId="0" borderId="189" xfId="0" applyFont="1" applyBorder="1" applyAlignment="1" applyProtection="1">
      <alignment horizontal="center"/>
    </xf>
    <xf numFmtId="0" fontId="16" fillId="0" borderId="190" xfId="0" applyFont="1" applyBorder="1" applyAlignment="1" applyProtection="1">
      <alignment horizontal="center"/>
    </xf>
    <xf numFmtId="0" fontId="17" fillId="0" borderId="22" xfId="0" applyFont="1" applyBorder="1" applyAlignment="1" applyProtection="1">
      <alignment horizontal="center"/>
    </xf>
    <xf numFmtId="0" fontId="17" fillId="0" borderId="191" xfId="0" applyFont="1" applyBorder="1" applyAlignment="1" applyProtection="1">
      <alignment horizontal="center"/>
    </xf>
    <xf numFmtId="0" fontId="21" fillId="0" borderId="188" xfId="0" applyFont="1" applyBorder="1" applyAlignment="1" applyProtection="1">
      <alignment horizontal="center" vertical="center"/>
    </xf>
    <xf numFmtId="0" fontId="16" fillId="0" borderId="189" xfId="0" applyFont="1" applyBorder="1" applyAlignment="1" applyProtection="1">
      <alignment horizontal="center" vertical="center"/>
    </xf>
    <xf numFmtId="0" fontId="18" fillId="0" borderId="188" xfId="0" applyFont="1" applyBorder="1" applyAlignment="1" applyProtection="1">
      <alignment horizontal="center" vertical="center"/>
    </xf>
    <xf numFmtId="0" fontId="19" fillId="0" borderId="188" xfId="0" applyFont="1" applyBorder="1" applyAlignment="1" applyProtection="1">
      <alignment horizontal="center" vertical="center"/>
    </xf>
    <xf numFmtId="0" fontId="20" fillId="0" borderId="188" xfId="0" applyFont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114300</xdr:rowOff>
    </xdr:from>
    <xdr:to>
      <xdr:col>1</xdr:col>
      <xdr:colOff>28575</xdr:colOff>
      <xdr:row>1</xdr:row>
      <xdr:rowOff>85725</xdr:rowOff>
    </xdr:to>
    <xdr:pic>
      <xdr:nvPicPr>
        <xdr:cNvPr id="2049" name="Picture 1" descr="vcela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2000"/>
        </a:blip>
        <a:srcRect/>
        <a:stretch>
          <a:fillRect/>
        </a:stretch>
      </xdr:blipFill>
      <xdr:spPr bwMode="auto">
        <a:xfrm>
          <a:off x="171450" y="114300"/>
          <a:ext cx="466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781050</xdr:colOff>
      <xdr:row>0</xdr:row>
      <xdr:rowOff>161925</xdr:rowOff>
    </xdr:from>
    <xdr:to>
      <xdr:col>3</xdr:col>
      <xdr:colOff>457200</xdr:colOff>
      <xdr:row>1</xdr:row>
      <xdr:rowOff>133350</xdr:rowOff>
    </xdr:to>
    <xdr:pic>
      <xdr:nvPicPr>
        <xdr:cNvPr id="2050" name="Picture 3" descr="vcela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2000"/>
        </a:blip>
        <a:srcRect/>
        <a:stretch>
          <a:fillRect/>
        </a:stretch>
      </xdr:blipFill>
      <xdr:spPr bwMode="auto">
        <a:xfrm>
          <a:off x="3438525" y="161925"/>
          <a:ext cx="6381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76200</xdr:rowOff>
    </xdr:from>
    <xdr:to>
      <xdr:col>1</xdr:col>
      <xdr:colOff>209550</xdr:colOff>
      <xdr:row>1</xdr:row>
      <xdr:rowOff>47625</xdr:rowOff>
    </xdr:to>
    <xdr:pic>
      <xdr:nvPicPr>
        <xdr:cNvPr id="3073" name="Picture 1" descr="vcela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2000"/>
        </a:blip>
        <a:srcRect/>
        <a:stretch>
          <a:fillRect/>
        </a:stretch>
      </xdr:blipFill>
      <xdr:spPr bwMode="auto">
        <a:xfrm>
          <a:off x="352425" y="76200"/>
          <a:ext cx="466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695325</xdr:colOff>
      <xdr:row>0</xdr:row>
      <xdr:rowOff>76200</xdr:rowOff>
    </xdr:from>
    <xdr:to>
      <xdr:col>3</xdr:col>
      <xdr:colOff>381000</xdr:colOff>
      <xdr:row>1</xdr:row>
      <xdr:rowOff>47625</xdr:rowOff>
    </xdr:to>
    <xdr:pic>
      <xdr:nvPicPr>
        <xdr:cNvPr id="3074" name="Picture 1" descr="vcela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12000"/>
        </a:blip>
        <a:srcRect/>
        <a:stretch>
          <a:fillRect/>
        </a:stretch>
      </xdr:blipFill>
      <xdr:spPr bwMode="auto">
        <a:xfrm>
          <a:off x="3352800" y="76200"/>
          <a:ext cx="466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HX204"/>
  <sheetViews>
    <sheetView tabSelected="1" zoomScaleNormal="100" workbookViewId="0">
      <selection activeCell="D8" sqref="D8"/>
    </sheetView>
  </sheetViews>
  <sheetFormatPr defaultColWidth="8.7109375" defaultRowHeight="18"/>
  <cols>
    <col min="1" max="1" width="9.140625" style="1" customWidth="1"/>
    <col min="2" max="2" width="30.7109375" style="2" customWidth="1"/>
    <col min="3" max="3" width="14.42578125" style="3" customWidth="1"/>
    <col min="4" max="4" width="9.7109375" style="4" customWidth="1"/>
    <col min="10" max="10" width="8.5703125" style="5" customWidth="1"/>
    <col min="11" max="11" width="8.42578125" style="5" customWidth="1"/>
    <col min="12" max="19" width="11.5703125" style="5" hidden="1" customWidth="1"/>
    <col min="37" max="232" width="11.5703125" style="5" hidden="1" customWidth="1"/>
  </cols>
  <sheetData>
    <row r="1" spans="1:36" ht="40.5" customHeight="1">
      <c r="A1" s="447" t="s">
        <v>0</v>
      </c>
      <c r="B1" s="447"/>
      <c r="C1" s="447"/>
      <c r="D1" s="447"/>
    </row>
    <row r="2" spans="1:36" s="6" customFormat="1" ht="25.5" customHeight="1">
      <c r="A2" s="448" t="s">
        <v>1</v>
      </c>
      <c r="B2" s="448"/>
      <c r="C2" s="448"/>
      <c r="D2" s="448"/>
      <c r="Y2" s="7"/>
      <c r="Z2" s="8"/>
      <c r="AA2" s="7"/>
      <c r="AB2" s="8"/>
      <c r="AC2" s="7"/>
      <c r="AD2" s="8"/>
      <c r="AE2" s="7"/>
      <c r="AF2" s="8"/>
      <c r="AG2" s="7"/>
      <c r="AH2" s="8"/>
      <c r="AI2" s="7"/>
      <c r="AJ2" s="8"/>
    </row>
    <row r="3" spans="1:36" ht="25.5" customHeight="1">
      <c r="A3" s="449" t="s">
        <v>439</v>
      </c>
      <c r="B3" s="449"/>
      <c r="C3" s="449"/>
      <c r="D3" s="449"/>
    </row>
    <row r="4" spans="1:36" ht="15">
      <c r="A4" s="9" t="s">
        <v>2</v>
      </c>
      <c r="B4" s="10" t="s">
        <v>3</v>
      </c>
      <c r="C4" s="10" t="s">
        <v>4</v>
      </c>
      <c r="D4" s="11" t="s">
        <v>5</v>
      </c>
      <c r="E4" s="5"/>
      <c r="F4" s="5"/>
      <c r="G4" s="5"/>
      <c r="H4" s="5"/>
      <c r="I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s="16" customFormat="1" ht="15.75">
      <c r="A5" s="12" t="s">
        <v>6</v>
      </c>
      <c r="B5" s="13" t="str">
        <f ca="1">'6. A - D'!B16</f>
        <v>Vlčková Veronika</v>
      </c>
      <c r="C5" s="14" t="str">
        <f ca="1">'6. A - D'!IM28</f>
        <v>6. A</v>
      </c>
      <c r="D5" s="15">
        <f ca="1">'6. A - D'!IK16</f>
        <v>208</v>
      </c>
    </row>
    <row r="6" spans="1:36" ht="15.75">
      <c r="A6" s="17" t="s">
        <v>7</v>
      </c>
      <c r="B6" s="418" t="str">
        <f ca="1">'7. A - D'!B4</f>
        <v>Matysková Eliška</v>
      </c>
      <c r="C6" s="419" t="str">
        <f ca="1">'7. A - D'!IM28</f>
        <v>7. A</v>
      </c>
      <c r="D6" s="420">
        <f ca="1">'7. A - D'!IK4</f>
        <v>171</v>
      </c>
    </row>
    <row r="7" spans="1:36" ht="15.75">
      <c r="A7" s="17" t="s">
        <v>8</v>
      </c>
      <c r="B7" s="21" t="str">
        <f ca="1">'7. A - D'!B8</f>
        <v>Nývltová Sára</v>
      </c>
      <c r="C7" s="22" t="str">
        <f ca="1">'7. A - D'!IM28</f>
        <v>7. A</v>
      </c>
      <c r="D7" s="23">
        <f ca="1">'7. A - D'!IK8</f>
        <v>158</v>
      </c>
    </row>
    <row r="8" spans="1:36" ht="15.75">
      <c r="A8" s="24" t="s">
        <v>9</v>
      </c>
      <c r="B8" s="421" t="str">
        <f ca="1">'8. B - D'!B4</f>
        <v>Jiráková Amálie</v>
      </c>
      <c r="C8" s="422" t="str">
        <f ca="1">'8. B - D'!IM28</f>
        <v>8. B</v>
      </c>
      <c r="D8" s="423">
        <f ca="1">'8. B - D'!IK4</f>
        <v>146</v>
      </c>
    </row>
    <row r="9" spans="1:36" ht="15.75">
      <c r="A9" s="24" t="s">
        <v>10</v>
      </c>
      <c r="B9" s="18" t="str">
        <f ca="1">'8. A - D'!B7</f>
        <v>Pichová Michaela</v>
      </c>
      <c r="C9" s="19" t="str">
        <f ca="1">'8. A - D'!IM28</f>
        <v>8. A</v>
      </c>
      <c r="D9" s="20">
        <f ca="1">'8. A - D'!IK7</f>
        <v>134</v>
      </c>
    </row>
    <row r="10" spans="1:36" ht="15.75">
      <c r="A10" s="24" t="s">
        <v>275</v>
      </c>
      <c r="B10" s="18" t="str">
        <f ca="1">'8. B - D'!B7</f>
        <v>Vítová Tereza</v>
      </c>
      <c r="C10" s="19" t="str">
        <f ca="1">'8. B - D'!IM28</f>
        <v>8. B</v>
      </c>
      <c r="D10" s="20">
        <f ca="1">'8. B - D'!IK7</f>
        <v>132</v>
      </c>
    </row>
    <row r="11" spans="1:36" ht="15.75">
      <c r="A11" s="24" t="s">
        <v>11</v>
      </c>
      <c r="B11" s="18" t="str">
        <f ca="1">'6. A - D'!B11</f>
        <v>Říhová Amálie</v>
      </c>
      <c r="C11" s="19" t="str">
        <f ca="1">'6. A - D'!IM28</f>
        <v>6. A</v>
      </c>
      <c r="D11" s="20">
        <f ca="1">'6. A - D'!IK11</f>
        <v>131</v>
      </c>
    </row>
    <row r="12" spans="1:36" ht="15.75">
      <c r="A12" s="24" t="s">
        <v>12</v>
      </c>
      <c r="B12" s="18" t="str">
        <f ca="1">'9. A - D'!B9</f>
        <v>Švrčinová Adéla</v>
      </c>
      <c r="C12" s="19" t="str">
        <f ca="1">'9. A - D'!IM28</f>
        <v>9. A</v>
      </c>
      <c r="D12" s="20">
        <f ca="1">'9. A - D'!IK9</f>
        <v>127</v>
      </c>
    </row>
    <row r="13" spans="1:36" ht="15.75">
      <c r="A13" s="24" t="s">
        <v>13</v>
      </c>
      <c r="B13" s="18" t="str">
        <f ca="1">'6. A - D'!B4</f>
        <v>Ducháčová Anna</v>
      </c>
      <c r="C13" s="19" t="str">
        <f ca="1">'6. A - D'!IM28</f>
        <v>6. A</v>
      </c>
      <c r="D13" s="20">
        <f ca="1">'6. A - D'!IK4</f>
        <v>125</v>
      </c>
    </row>
    <row r="14" spans="1:36" ht="15.75">
      <c r="A14" s="24" t="s">
        <v>14</v>
      </c>
      <c r="B14" s="18" t="str">
        <f ca="1">'6. A - D'!B8</f>
        <v>Košťálková Anna</v>
      </c>
      <c r="C14" s="19" t="str">
        <f ca="1">'6. A - D'!IM28</f>
        <v>6. A</v>
      </c>
      <c r="D14" s="20">
        <f ca="1">'6. A - D'!IK8</f>
        <v>116</v>
      </c>
    </row>
    <row r="15" spans="1:36" ht="15.75">
      <c r="A15" s="24"/>
      <c r="B15" s="18" t="str">
        <f ca="1">'8. B - D'!B6</f>
        <v>Petirová Alžběta</v>
      </c>
      <c r="C15" s="19" t="str">
        <f ca="1">'8. B - D'!IM28</f>
        <v>8. B</v>
      </c>
      <c r="D15" s="20">
        <f ca="1">'8. B - D'!IK6</f>
        <v>116</v>
      </c>
    </row>
    <row r="16" spans="1:36" ht="15.75">
      <c r="A16" s="24" t="s">
        <v>282</v>
      </c>
      <c r="B16" s="18" t="str">
        <f ca="1">'7. A - D'!B7</f>
        <v>Němečková Eliška</v>
      </c>
      <c r="C16" s="19" t="str">
        <f ca="1">'7. A - D'!IM28</f>
        <v>7. A</v>
      </c>
      <c r="D16" s="20">
        <f ca="1">'7. A - D'!IK7</f>
        <v>112</v>
      </c>
    </row>
    <row r="17" spans="1:21" ht="15.75">
      <c r="A17" s="24" t="s">
        <v>284</v>
      </c>
      <c r="B17" s="18" t="str">
        <f ca="1">'8. A - D'!B8</f>
        <v>Riedlová Nikol</v>
      </c>
      <c r="C17" s="19" t="str">
        <f ca="1">'8. A - D'!IM28</f>
        <v>8. A</v>
      </c>
      <c r="D17" s="20">
        <f ca="1">'8. A - D'!IK8</f>
        <v>111</v>
      </c>
    </row>
    <row r="18" spans="1:21" ht="15.75">
      <c r="A18" s="24" t="s">
        <v>16</v>
      </c>
      <c r="B18" s="18" t="str">
        <f ca="1">'8. A - D'!B11</f>
        <v>Winterová Adéla</v>
      </c>
      <c r="C18" s="19" t="str">
        <f ca="1">'8. A - D'!IM28</f>
        <v>8. A</v>
      </c>
      <c r="D18" s="20">
        <f ca="1">'8. A - D'!IK11</f>
        <v>109</v>
      </c>
    </row>
    <row r="19" spans="1:21" ht="15.75">
      <c r="A19" s="24" t="s">
        <v>287</v>
      </c>
      <c r="B19" s="18" t="str">
        <f ca="1">'7. A - D'!B9</f>
        <v>Pavčová Kristýna</v>
      </c>
      <c r="C19" s="19" t="str">
        <f ca="1">'7. A - D'!IM28</f>
        <v>7. A</v>
      </c>
      <c r="D19" s="20">
        <f ca="1">'7. A - D'!IK9</f>
        <v>108</v>
      </c>
      <c r="E19" s="5"/>
      <c r="F19" s="5"/>
      <c r="G19" s="5"/>
      <c r="H19" s="5"/>
      <c r="I19" s="5"/>
      <c r="T19" s="5"/>
      <c r="U19" s="5"/>
    </row>
    <row r="20" spans="1:21" ht="15.75">
      <c r="A20" s="24" t="s">
        <v>288</v>
      </c>
      <c r="B20" s="18" t="str">
        <f ca="1">'9. A - D'!B8</f>
        <v>Prouzová Antonie</v>
      </c>
      <c r="C20" s="19" t="str">
        <f ca="1">'9. A - D'!IM28</f>
        <v>9. A</v>
      </c>
      <c r="D20" s="20">
        <f ca="1">'9. A - D'!IK8</f>
        <v>103</v>
      </c>
    </row>
    <row r="21" spans="1:21" ht="15.75">
      <c r="A21" s="24" t="s">
        <v>289</v>
      </c>
      <c r="B21" s="18" t="str">
        <f ca="1">'8. A - D'!B6</f>
        <v>Kostovská Sofie</v>
      </c>
      <c r="C21" s="19" t="str">
        <f ca="1">'8. A - D'!IM28</f>
        <v>8. A</v>
      </c>
      <c r="D21" s="20">
        <f ca="1">'8. A - D'!IK6</f>
        <v>102</v>
      </c>
    </row>
    <row r="22" spans="1:21" ht="15.75">
      <c r="A22" s="24" t="s">
        <v>17</v>
      </c>
      <c r="B22" s="18" t="str">
        <f ca="1">'6. A - D'!B3</f>
        <v>Bártová Adéla</v>
      </c>
      <c r="C22" s="19" t="str">
        <f ca="1">'6. A - D'!IM28</f>
        <v>6. A</v>
      </c>
      <c r="D22" s="20">
        <f ca="1">'6. A - D'!IK3</f>
        <v>99</v>
      </c>
    </row>
    <row r="23" spans="1:21" ht="15.75">
      <c r="A23" s="24" t="s">
        <v>18</v>
      </c>
      <c r="B23" s="18" t="str">
        <f ca="1">'6. A - D'!B7</f>
        <v>Jindrová Monika</v>
      </c>
      <c r="C23" s="19" t="str">
        <f ca="1">'6. A - D'!IM28</f>
        <v>6. A</v>
      </c>
      <c r="D23" s="20">
        <f ca="1">'6. A - D'!IK7</f>
        <v>95</v>
      </c>
    </row>
    <row r="24" spans="1:21" ht="15.75">
      <c r="A24" s="24" t="s">
        <v>19</v>
      </c>
      <c r="B24" s="18" t="str">
        <f ca="1">'8. A - D'!B4</f>
        <v>Karbulková Anděla</v>
      </c>
      <c r="C24" s="19" t="str">
        <f ca="1">'8. A - D'!IM28</f>
        <v>8. A</v>
      </c>
      <c r="D24" s="20">
        <f ca="1">'8. A - D'!IK4</f>
        <v>94</v>
      </c>
    </row>
    <row r="25" spans="1:21" ht="15.75">
      <c r="A25" s="24" t="s">
        <v>20</v>
      </c>
      <c r="B25" s="18" t="str">
        <f ca="1">'8. A - D'!B9</f>
        <v>Strachotová Daniela</v>
      </c>
      <c r="C25" s="19" t="str">
        <f ca="1">'8. A - D'!IM28</f>
        <v>8. A</v>
      </c>
      <c r="D25" s="20">
        <f ca="1">'8. A - D'!IK9</f>
        <v>86</v>
      </c>
    </row>
    <row r="26" spans="1:21" ht="15.75">
      <c r="A26" s="24"/>
      <c r="B26" s="18" t="str">
        <f ca="1">'8. A - D'!B5</f>
        <v>Kocumová Tereza</v>
      </c>
      <c r="C26" s="19" t="str">
        <f ca="1">'8. A - D'!IM28</f>
        <v>8. A</v>
      </c>
      <c r="D26" s="20">
        <f ca="1">'8. A - D'!IK5</f>
        <v>86</v>
      </c>
    </row>
    <row r="27" spans="1:21" ht="15.75">
      <c r="A27" s="24" t="s">
        <v>22</v>
      </c>
      <c r="B27" s="18" t="str">
        <f ca="1">'6. A - D'!B13</f>
        <v>Steidlerová Jana</v>
      </c>
      <c r="C27" s="19" t="str">
        <f ca="1">'6. A - D'!IM28</f>
        <v>6. A</v>
      </c>
      <c r="D27" s="20">
        <f ca="1">'6. A - D'!IK13</f>
        <v>83</v>
      </c>
    </row>
    <row r="28" spans="1:21" ht="15.75">
      <c r="A28" s="24" t="s">
        <v>23</v>
      </c>
      <c r="B28" s="18" t="str">
        <f ca="1">'6. A - D'!B6</f>
        <v>Hlušičková Ema</v>
      </c>
      <c r="C28" s="19" t="str">
        <f ca="1">'6. A - D'!IM28</f>
        <v>6. A</v>
      </c>
      <c r="D28" s="20">
        <f ca="1">'6. A - D'!IK6</f>
        <v>78</v>
      </c>
    </row>
    <row r="29" spans="1:21" ht="15.75">
      <c r="A29" s="24" t="s">
        <v>24</v>
      </c>
      <c r="B29" s="18" t="str">
        <f ca="1">'6. A - D'!B9</f>
        <v>Mrázová Karolína</v>
      </c>
      <c r="C29" s="19" t="str">
        <f ca="1">'6. A - D'!IM28</f>
        <v>6. A</v>
      </c>
      <c r="D29" s="20">
        <f ca="1">'6. A - D'!IK9</f>
        <v>77</v>
      </c>
    </row>
    <row r="30" spans="1:21" ht="15.75">
      <c r="A30" s="24" t="s">
        <v>346</v>
      </c>
      <c r="B30" s="18" t="str">
        <f ca="1">'8. A - D'!B10</f>
        <v>Šímová Barbora</v>
      </c>
      <c r="C30" s="19" t="str">
        <f ca="1">'8. A - D'!IM28</f>
        <v>8. A</v>
      </c>
      <c r="D30" s="20">
        <f ca="1">'8. A - D'!IK10</f>
        <v>75</v>
      </c>
    </row>
    <row r="31" spans="1:21" ht="15.75">
      <c r="A31" s="24" t="s">
        <v>25</v>
      </c>
      <c r="B31" s="18" t="str">
        <f ca="1">'6. A - D'!B10</f>
        <v>Poláková Nella</v>
      </c>
      <c r="C31" s="19" t="str">
        <f ca="1">'6. A - D'!IM28</f>
        <v>6. A</v>
      </c>
      <c r="D31" s="20">
        <f ca="1">'6. A - D'!IK10</f>
        <v>71</v>
      </c>
    </row>
    <row r="32" spans="1:21" ht="15.75">
      <c r="A32" s="24" t="s">
        <v>26</v>
      </c>
      <c r="B32" s="18" t="str">
        <f ca="1">'7. A - D'!B5</f>
        <v>Menšíková Nikola</v>
      </c>
      <c r="C32" s="19" t="str">
        <f ca="1">'7. A - D'!IM28</f>
        <v>7. A</v>
      </c>
      <c r="D32" s="20">
        <f ca="1">'7. A - D'!IK5</f>
        <v>70</v>
      </c>
    </row>
    <row r="33" spans="1:4" ht="15.75">
      <c r="A33" s="24" t="s">
        <v>27</v>
      </c>
      <c r="B33" s="18" t="str">
        <f ca="1">'9. A - D'!B3</f>
        <v>Davidová Natali</v>
      </c>
      <c r="C33" s="19" t="str">
        <f ca="1">'9. A - D'!IM28</f>
        <v>9. A</v>
      </c>
      <c r="D33" s="20">
        <f ca="1">'9. A - D'!IK3</f>
        <v>69</v>
      </c>
    </row>
    <row r="34" spans="1:4" ht="15.75">
      <c r="A34" s="24" t="s">
        <v>28</v>
      </c>
      <c r="B34" s="18" t="str">
        <f ca="1">'7. A - D'!B6</f>
        <v>Miklasová Ema</v>
      </c>
      <c r="C34" s="19" t="str">
        <f ca="1">'7. A - D'!IM28</f>
        <v>7. A</v>
      </c>
      <c r="D34" s="20">
        <f ca="1">'7. A - D'!IK6</f>
        <v>68</v>
      </c>
    </row>
    <row r="35" spans="1:4" ht="15.75">
      <c r="A35" s="24" t="s">
        <v>29</v>
      </c>
      <c r="B35" s="18" t="str">
        <f ca="1">'6. A - D'!B15</f>
        <v>Vakulina Veronika</v>
      </c>
      <c r="C35" s="19" t="str">
        <f ca="1">'6. A - D'!IM28</f>
        <v>6. A</v>
      </c>
      <c r="D35" s="20">
        <f ca="1">'6. A - D'!IK15</f>
        <v>67</v>
      </c>
    </row>
    <row r="36" spans="1:4" ht="15.75">
      <c r="A36" s="24"/>
      <c r="B36" s="18" t="str">
        <f ca="1">'9. A - D'!B6</f>
        <v>Jarolímová Pavla</v>
      </c>
      <c r="C36" s="19" t="str">
        <f ca="1">'9. A - D'!IM28</f>
        <v>9. A</v>
      </c>
      <c r="D36" s="20">
        <f ca="1">'9. A - D'!IK6</f>
        <v>67</v>
      </c>
    </row>
    <row r="37" spans="1:4" ht="15.75">
      <c r="A37" s="24" t="s">
        <v>347</v>
      </c>
      <c r="B37" s="18" t="str">
        <f ca="1">'6. A - D'!B14</f>
        <v>Štědrovská Diana</v>
      </c>
      <c r="C37" s="19" t="str">
        <f ca="1">'6. A - D'!IM28</f>
        <v>6. A</v>
      </c>
      <c r="D37" s="20">
        <f ca="1">'6. A - D'!IK14</f>
        <v>64</v>
      </c>
    </row>
    <row r="38" spans="1:4" ht="15.75">
      <c r="A38" s="24" t="s">
        <v>30</v>
      </c>
      <c r="B38" s="18" t="str">
        <f ca="1">'9. A - D'!B7</f>
        <v>Poláčková Natálie</v>
      </c>
      <c r="C38" s="19" t="str">
        <f ca="1">'9. A - D'!IM28</f>
        <v>9. A</v>
      </c>
      <c r="D38" s="20">
        <f ca="1">'9. A - D'!IK7</f>
        <v>61</v>
      </c>
    </row>
    <row r="39" spans="1:4" ht="15.75">
      <c r="A39" s="24" t="s">
        <v>31</v>
      </c>
      <c r="B39" s="18" t="str">
        <f ca="1">'8. B - D'!B5</f>
        <v>Ottová Magdaléna</v>
      </c>
      <c r="C39" s="19" t="str">
        <f ca="1">'8. B - D'!IM28</f>
        <v>8. B</v>
      </c>
      <c r="D39" s="20">
        <f ca="1">'8. B - D'!IK5</f>
        <v>59</v>
      </c>
    </row>
    <row r="40" spans="1:4" ht="15.75">
      <c r="A40" s="24"/>
      <c r="B40" s="18" t="str">
        <f ca="1">'7. A - D'!B11</f>
        <v>Vincencová Nikola</v>
      </c>
      <c r="C40" s="19" t="str">
        <f ca="1">'7. A - D'!IM28</f>
        <v>7. A</v>
      </c>
      <c r="D40" s="20">
        <f ca="1">'7. A - D'!IK11</f>
        <v>59</v>
      </c>
    </row>
    <row r="41" spans="1:4" ht="15.75">
      <c r="A41" s="24" t="s">
        <v>33</v>
      </c>
      <c r="B41" s="18" t="str">
        <f ca="1">'8. A - D'!B3</f>
        <v>Jarolímková Ema</v>
      </c>
      <c r="C41" s="19" t="str">
        <f ca="1">'8. A - D'!IM28</f>
        <v>8. A</v>
      </c>
      <c r="D41" s="20">
        <f ca="1">'8. A - D'!IK3</f>
        <v>58</v>
      </c>
    </row>
    <row r="42" spans="1:4" ht="15.75">
      <c r="A42" s="24" t="s">
        <v>348</v>
      </c>
      <c r="B42" s="18" t="str">
        <f ca="1">'6. A - D'!B12</f>
        <v>Sedláčková Charlotte</v>
      </c>
      <c r="C42" s="19" t="str">
        <f ca="1">'6. A - D'!IM28</f>
        <v>6. A</v>
      </c>
      <c r="D42" s="20">
        <f ca="1">'6. A - D'!IK12</f>
        <v>55</v>
      </c>
    </row>
    <row r="43" spans="1:4" ht="15.75">
      <c r="A43" s="24" t="s">
        <v>34</v>
      </c>
      <c r="B43" s="18" t="str">
        <f ca="1">'6. A - D'!B5</f>
        <v>Ferencová Anna</v>
      </c>
      <c r="C43" s="19" t="str">
        <f ca="1">'6. A - D'!IM28</f>
        <v>6. A</v>
      </c>
      <c r="D43" s="20">
        <f ca="1">'6. A - D'!IK5</f>
        <v>52</v>
      </c>
    </row>
    <row r="44" spans="1:4" ht="15.75">
      <c r="A44" s="24" t="s">
        <v>35</v>
      </c>
      <c r="B44" s="18" t="str">
        <f ca="1">'7. A - D'!B10</f>
        <v>Přibylová Tereza</v>
      </c>
      <c r="C44" s="19" t="str">
        <f ca="1">'7. A - D'!IM28</f>
        <v>7. A</v>
      </c>
      <c r="D44" s="20">
        <f ca="1">'7. A - D'!IK10</f>
        <v>45</v>
      </c>
    </row>
    <row r="45" spans="1:4" ht="15.75">
      <c r="A45" s="24"/>
      <c r="B45" s="18" t="str">
        <f ca="1">'7. A - D'!B3</f>
        <v>Hušová Liliana</v>
      </c>
      <c r="C45" s="19" t="str">
        <f ca="1">'7. A - D'!IM28</f>
        <v>7. A</v>
      </c>
      <c r="D45" s="20">
        <f ca="1">'7. A - D'!IK3</f>
        <v>45</v>
      </c>
    </row>
    <row r="46" spans="1:4" ht="15.75">
      <c r="A46" s="24" t="s">
        <v>36</v>
      </c>
      <c r="B46" s="18" t="str">
        <f ca="1">'9. A - D'!B10</f>
        <v>Witková Ester</v>
      </c>
      <c r="C46" s="19" t="str">
        <f ca="1">'9. A - D'!IM28</f>
        <v>9. A</v>
      </c>
      <c r="D46" s="20">
        <f ca="1">'9. A - D'!IK10</f>
        <v>35</v>
      </c>
    </row>
    <row r="47" spans="1:4" ht="15.75">
      <c r="A47" s="24" t="s">
        <v>440</v>
      </c>
      <c r="B47" s="18" t="str">
        <f ca="1">'9. A - D'!B4</f>
        <v>Dolejšková Eliška</v>
      </c>
      <c r="C47" s="19" t="str">
        <f ca="1">'9. A - D'!IM28</f>
        <v>9. A</v>
      </c>
      <c r="D47" s="20">
        <f ca="1">'9. A - D'!IK4</f>
        <v>34</v>
      </c>
    </row>
    <row r="48" spans="1:4" ht="15.75">
      <c r="A48" s="24" t="s">
        <v>37</v>
      </c>
      <c r="B48" s="18" t="str">
        <f ca="1">'9. A - D'!B5</f>
        <v>Gajdošová Veronika</v>
      </c>
      <c r="C48" s="19" t="str">
        <f ca="1">'9. A - D'!IM28</f>
        <v>9. A</v>
      </c>
      <c r="D48" s="20">
        <f ca="1">'9. A - D'!IK5</f>
        <v>26</v>
      </c>
    </row>
    <row r="49" spans="1:4" ht="15.75" hidden="1">
      <c r="A49" s="24" t="s">
        <v>38</v>
      </c>
      <c r="B49" s="18">
        <f ca="1">'6. A - D'!B17</f>
        <v>0</v>
      </c>
      <c r="C49" s="19" t="str">
        <f ca="1">'6. A - D'!IM28</f>
        <v>6. A</v>
      </c>
      <c r="D49" s="20">
        <f ca="1">'6. A - D'!IK17</f>
        <v>0</v>
      </c>
    </row>
    <row r="50" spans="1:4" ht="15.75" hidden="1">
      <c r="A50" s="24" t="s">
        <v>39</v>
      </c>
      <c r="B50" s="18">
        <f ca="1">'6. A - D'!B18</f>
        <v>0</v>
      </c>
      <c r="C50" s="19" t="str">
        <f ca="1">'6. A - D'!IM28</f>
        <v>6. A</v>
      </c>
      <c r="D50" s="20">
        <f ca="1">'6. A - D'!IK18</f>
        <v>0</v>
      </c>
    </row>
    <row r="51" spans="1:4" ht="15.75" hidden="1">
      <c r="A51" s="24" t="s">
        <v>40</v>
      </c>
      <c r="B51" s="18">
        <f ca="1">'6. A - D'!B19</f>
        <v>0</v>
      </c>
      <c r="C51" s="19" t="str">
        <f ca="1">'6. A - D'!IM28</f>
        <v>6. A</v>
      </c>
      <c r="D51" s="20">
        <f ca="1">'6. A - D'!IK19</f>
        <v>0</v>
      </c>
    </row>
    <row r="52" spans="1:4" ht="15.75" hidden="1">
      <c r="A52" s="24" t="s">
        <v>41</v>
      </c>
      <c r="B52" s="18">
        <f ca="1">'6. A - D'!B20</f>
        <v>0</v>
      </c>
      <c r="C52" s="19" t="str">
        <f ca="1">'6. A - D'!IM28</f>
        <v>6. A</v>
      </c>
      <c r="D52" s="20">
        <f ca="1">'6. A - D'!IK20</f>
        <v>0</v>
      </c>
    </row>
    <row r="53" spans="1:4" ht="15.75" hidden="1">
      <c r="A53" s="24" t="s">
        <v>42</v>
      </c>
      <c r="B53" s="18">
        <f ca="1">'6. A - D'!B21</f>
        <v>0</v>
      </c>
      <c r="C53" s="19" t="str">
        <f ca="1">'6. A - D'!IM28</f>
        <v>6. A</v>
      </c>
      <c r="D53" s="20">
        <f ca="1">'6. A - D'!IK21</f>
        <v>0</v>
      </c>
    </row>
    <row r="54" spans="1:4" ht="15.75" hidden="1">
      <c r="A54" s="24" t="s">
        <v>43</v>
      </c>
      <c r="B54" s="18">
        <f ca="1">'6. A - D'!B22</f>
        <v>0</v>
      </c>
      <c r="C54" s="19" t="str">
        <f ca="1">'6. A - D'!IM28</f>
        <v>6. A</v>
      </c>
      <c r="D54" s="20">
        <f ca="1">'6. A - D'!IK22</f>
        <v>0</v>
      </c>
    </row>
    <row r="55" spans="1:4" ht="15.75" hidden="1">
      <c r="A55" s="24" t="s">
        <v>44</v>
      </c>
      <c r="B55" s="18">
        <f ca="1">'6. A - D'!B23</f>
        <v>0</v>
      </c>
      <c r="C55" s="19" t="str">
        <f ca="1">'6. A - D'!IM28</f>
        <v>6. A</v>
      </c>
      <c r="D55" s="20">
        <f ca="1">'6. A - D'!IK23</f>
        <v>0</v>
      </c>
    </row>
    <row r="56" spans="1:4" ht="15.75" hidden="1">
      <c r="A56" s="24" t="s">
        <v>45</v>
      </c>
      <c r="B56" s="18">
        <f ca="1">'6. A - D'!B24</f>
        <v>0</v>
      </c>
      <c r="C56" s="19" t="str">
        <f ca="1">'6. A - D'!IM28</f>
        <v>6. A</v>
      </c>
      <c r="D56" s="20">
        <f ca="1">'6. A - D'!IK24</f>
        <v>0</v>
      </c>
    </row>
    <row r="57" spans="1:4" ht="15.75" hidden="1">
      <c r="A57" s="24" t="s">
        <v>46</v>
      </c>
      <c r="B57" s="18">
        <f ca="1">'6. A - D'!B25</f>
        <v>0</v>
      </c>
      <c r="C57" s="19" t="str">
        <f ca="1">'6. A - D'!IM28</f>
        <v>6. A</v>
      </c>
      <c r="D57" s="20">
        <f ca="1">'6. A - D'!IK25</f>
        <v>0</v>
      </c>
    </row>
    <row r="58" spans="1:4" ht="15.75" hidden="1">
      <c r="A58" s="24" t="s">
        <v>47</v>
      </c>
      <c r="B58" s="18">
        <f ca="1">'6. A - D'!B26</f>
        <v>0</v>
      </c>
      <c r="C58" s="19" t="str">
        <f ca="1">'6. A - D'!IM28</f>
        <v>6. A</v>
      </c>
      <c r="D58" s="20">
        <f ca="1">'6. A - D'!IK26</f>
        <v>0</v>
      </c>
    </row>
    <row r="59" spans="1:4" ht="15.75" hidden="1">
      <c r="A59" s="24" t="s">
        <v>48</v>
      </c>
      <c r="B59" s="18">
        <f ca="1">'6. A - D'!B27</f>
        <v>0</v>
      </c>
      <c r="C59" s="19" t="str">
        <f ca="1">'6. A - D'!IM28</f>
        <v>6. A</v>
      </c>
      <c r="D59" s="20">
        <f ca="1">'6. A - D'!IK27</f>
        <v>0</v>
      </c>
    </row>
    <row r="60" spans="1:4" ht="15.75" hidden="1">
      <c r="A60" s="24" t="s">
        <v>49</v>
      </c>
      <c r="B60" s="18">
        <f ca="1">'6. B - D'!B13</f>
        <v>0</v>
      </c>
      <c r="C60" s="19" t="str">
        <f ca="1">'6. B - D'!IM28</f>
        <v>6. B</v>
      </c>
      <c r="D60" s="20">
        <f ca="1">'6. B - D'!IK13</f>
        <v>0</v>
      </c>
    </row>
    <row r="61" spans="1:4" ht="15.75" hidden="1">
      <c r="A61" s="24" t="s">
        <v>50</v>
      </c>
      <c r="B61" s="18">
        <f ca="1">'6. B - D'!B14</f>
        <v>0</v>
      </c>
      <c r="C61" s="19" t="str">
        <f ca="1">'6. B - D'!IM28</f>
        <v>6. B</v>
      </c>
      <c r="D61" s="20">
        <f ca="1">'6. B - D'!IK14</f>
        <v>0</v>
      </c>
    </row>
    <row r="62" spans="1:4" ht="15.75" hidden="1">
      <c r="A62" s="24" t="s">
        <v>51</v>
      </c>
      <c r="B62" s="18">
        <f ca="1">'6. B - D'!B15</f>
        <v>0</v>
      </c>
      <c r="C62" s="19" t="str">
        <f ca="1">'6. B - D'!IM28</f>
        <v>6. B</v>
      </c>
      <c r="D62" s="20">
        <f ca="1">'6. B - D'!IK15</f>
        <v>0</v>
      </c>
    </row>
    <row r="63" spans="1:4" ht="15.75" hidden="1">
      <c r="A63" s="24" t="s">
        <v>52</v>
      </c>
      <c r="B63" s="18">
        <f ca="1">'6. B - D'!B16</f>
        <v>0</v>
      </c>
      <c r="C63" s="19" t="str">
        <f ca="1">'6. B - D'!IM28</f>
        <v>6. B</v>
      </c>
      <c r="D63" s="20">
        <f ca="1">'6. B - D'!IK16</f>
        <v>0</v>
      </c>
    </row>
    <row r="64" spans="1:4" ht="15.75" hidden="1">
      <c r="A64" s="24" t="s">
        <v>53</v>
      </c>
      <c r="B64" s="18">
        <f ca="1">'6. B - D'!B17</f>
        <v>0</v>
      </c>
      <c r="C64" s="19" t="str">
        <f ca="1">'6. B - D'!IM28</f>
        <v>6. B</v>
      </c>
      <c r="D64" s="20">
        <f ca="1">'6. B - D'!IK17</f>
        <v>0</v>
      </c>
    </row>
    <row r="65" spans="1:4" ht="15.75" hidden="1">
      <c r="A65" s="24" t="s">
        <v>54</v>
      </c>
      <c r="B65" s="18">
        <f ca="1">'6. B - D'!B18</f>
        <v>0</v>
      </c>
      <c r="C65" s="19" t="str">
        <f ca="1">'6. B - D'!IM28</f>
        <v>6. B</v>
      </c>
      <c r="D65" s="20">
        <f ca="1">'6. B - D'!IK18</f>
        <v>0</v>
      </c>
    </row>
    <row r="66" spans="1:4" ht="15.75" hidden="1">
      <c r="A66" s="24" t="s">
        <v>55</v>
      </c>
      <c r="B66" s="18">
        <f ca="1">'6. B - D'!B19</f>
        <v>0</v>
      </c>
      <c r="C66" s="19" t="str">
        <f ca="1">'6. B - D'!IM28</f>
        <v>6. B</v>
      </c>
      <c r="D66" s="20">
        <f ca="1">'6. B - D'!IK19</f>
        <v>0</v>
      </c>
    </row>
    <row r="67" spans="1:4" ht="15.75" hidden="1">
      <c r="A67" s="24" t="s">
        <v>56</v>
      </c>
      <c r="B67" s="18">
        <f ca="1">'6. B - D'!B20</f>
        <v>0</v>
      </c>
      <c r="C67" s="19" t="str">
        <f ca="1">'6. B - D'!IM28</f>
        <v>6. B</v>
      </c>
      <c r="D67" s="20">
        <f ca="1">'6. B - D'!IK20</f>
        <v>0</v>
      </c>
    </row>
    <row r="68" spans="1:4" ht="15.75" hidden="1">
      <c r="A68" s="24" t="s">
        <v>57</v>
      </c>
      <c r="B68" s="18">
        <f ca="1">'6. B - D'!B21</f>
        <v>0</v>
      </c>
      <c r="C68" s="19" t="str">
        <f ca="1">'6. B - D'!IM28</f>
        <v>6. B</v>
      </c>
      <c r="D68" s="20">
        <f ca="1">'6. B - D'!IK21</f>
        <v>0</v>
      </c>
    </row>
    <row r="69" spans="1:4" ht="15.75" hidden="1">
      <c r="A69" s="24" t="s">
        <v>58</v>
      </c>
      <c r="B69" s="18">
        <f ca="1">'6. B - D'!B22</f>
        <v>0</v>
      </c>
      <c r="C69" s="19" t="str">
        <f ca="1">'6. B - D'!IM28</f>
        <v>6. B</v>
      </c>
      <c r="D69" s="20">
        <f ca="1">'6. B - D'!IK22</f>
        <v>0</v>
      </c>
    </row>
    <row r="70" spans="1:4" ht="15.75" hidden="1">
      <c r="A70" s="24" t="s">
        <v>59</v>
      </c>
      <c r="B70" s="18">
        <f ca="1">'6. B - D'!B23</f>
        <v>0</v>
      </c>
      <c r="C70" s="19" t="str">
        <f ca="1">'6. B - D'!IM28</f>
        <v>6. B</v>
      </c>
      <c r="D70" s="20">
        <f ca="1">'6. B - D'!IK23</f>
        <v>0</v>
      </c>
    </row>
    <row r="71" spans="1:4" ht="15.75" hidden="1">
      <c r="A71" s="24" t="s">
        <v>60</v>
      </c>
      <c r="B71" s="18">
        <f ca="1">'6. B - D'!B3</f>
        <v>0</v>
      </c>
      <c r="C71" s="19" t="str">
        <f ca="1">'6. B - D'!IM28</f>
        <v>6. B</v>
      </c>
      <c r="D71" s="20">
        <f ca="1">'6. B - D'!IK3</f>
        <v>0</v>
      </c>
    </row>
    <row r="72" spans="1:4" ht="15.75" hidden="1">
      <c r="A72" s="24" t="s">
        <v>61</v>
      </c>
      <c r="B72" s="18">
        <f ca="1">'6. B - D'!B4</f>
        <v>0</v>
      </c>
      <c r="C72" s="19" t="str">
        <f ca="1">'6. B - D'!IM28</f>
        <v>6. B</v>
      </c>
      <c r="D72" s="20">
        <f ca="1">'6. B - D'!IK4</f>
        <v>0</v>
      </c>
    </row>
    <row r="73" spans="1:4" ht="15.75" hidden="1">
      <c r="A73" s="24" t="s">
        <v>62</v>
      </c>
      <c r="B73" s="18">
        <f ca="1">'6. B - D'!B5</f>
        <v>0</v>
      </c>
      <c r="C73" s="19" t="str">
        <f ca="1">'6. B - D'!IM28</f>
        <v>6. B</v>
      </c>
      <c r="D73" s="20">
        <f ca="1">'6. B - D'!IK5</f>
        <v>0</v>
      </c>
    </row>
    <row r="74" spans="1:4" ht="15.75" hidden="1">
      <c r="A74" s="24" t="s">
        <v>63</v>
      </c>
      <c r="B74" s="18">
        <f ca="1">'6. B - D'!B6</f>
        <v>0</v>
      </c>
      <c r="C74" s="19" t="str">
        <f ca="1">'6. B - D'!IM28</f>
        <v>6. B</v>
      </c>
      <c r="D74" s="20">
        <f ca="1">'6. B - D'!IK6</f>
        <v>0</v>
      </c>
    </row>
    <row r="75" spans="1:4" ht="15.75" hidden="1">
      <c r="A75" s="24" t="s">
        <v>64</v>
      </c>
      <c r="B75" s="18">
        <f ca="1">'6. B - D'!B7</f>
        <v>0</v>
      </c>
      <c r="C75" s="19" t="str">
        <f ca="1">'6. B - D'!IM28</f>
        <v>6. B</v>
      </c>
      <c r="D75" s="20">
        <f ca="1">'6. B - D'!IK7</f>
        <v>0</v>
      </c>
    </row>
    <row r="76" spans="1:4" ht="15.75" hidden="1">
      <c r="A76" s="24" t="s">
        <v>65</v>
      </c>
      <c r="B76" s="18">
        <f ca="1">'6. B - D'!B8</f>
        <v>0</v>
      </c>
      <c r="C76" s="19" t="str">
        <f ca="1">'6. B - D'!IM28</f>
        <v>6. B</v>
      </c>
      <c r="D76" s="20">
        <f ca="1">'6. B - D'!IK8</f>
        <v>0</v>
      </c>
    </row>
    <row r="77" spans="1:4" ht="15.75" hidden="1">
      <c r="A77" s="24" t="s">
        <v>66</v>
      </c>
      <c r="B77" s="18">
        <f ca="1">'6. B - D'!B9</f>
        <v>0</v>
      </c>
      <c r="C77" s="19" t="str">
        <f ca="1">'6. B - D'!IM28</f>
        <v>6. B</v>
      </c>
      <c r="D77" s="20">
        <f ca="1">'6. B - D'!IK9</f>
        <v>0</v>
      </c>
    </row>
    <row r="78" spans="1:4" ht="15.75" hidden="1">
      <c r="A78" s="24" t="s">
        <v>67</v>
      </c>
      <c r="B78" s="18">
        <f ca="1">'6. B - D'!B10</f>
        <v>0</v>
      </c>
      <c r="C78" s="19" t="str">
        <f ca="1">'6. B - D'!IM28</f>
        <v>6. B</v>
      </c>
      <c r="D78" s="20">
        <f ca="1">'6. B - D'!IK10</f>
        <v>0</v>
      </c>
    </row>
    <row r="79" spans="1:4" ht="15.75" hidden="1">
      <c r="A79" s="24" t="s">
        <v>68</v>
      </c>
      <c r="B79" s="18">
        <f ca="1">'6. B - D'!B11</f>
        <v>0</v>
      </c>
      <c r="C79" s="19" t="str">
        <f ca="1">'6. B - D'!IM28</f>
        <v>6. B</v>
      </c>
      <c r="D79" s="20">
        <f ca="1">'6. B - D'!IK11</f>
        <v>0</v>
      </c>
    </row>
    <row r="80" spans="1:4" ht="15.75" hidden="1">
      <c r="A80" s="24" t="s">
        <v>69</v>
      </c>
      <c r="B80" s="18">
        <f ca="1">'6. B - D'!B12</f>
        <v>0</v>
      </c>
      <c r="C80" s="19" t="str">
        <f ca="1">'6. B - D'!IM28</f>
        <v>6. B</v>
      </c>
      <c r="D80" s="20">
        <f ca="1">'6. B - D'!IK12</f>
        <v>0</v>
      </c>
    </row>
    <row r="81" spans="1:4" ht="15.75" hidden="1">
      <c r="A81" s="24" t="s">
        <v>70</v>
      </c>
      <c r="B81" s="18">
        <f ca="1">'6. B - D'!B24</f>
        <v>0</v>
      </c>
      <c r="C81" s="19" t="str">
        <f ca="1">'6. B - D'!IM28</f>
        <v>6. B</v>
      </c>
      <c r="D81" s="20">
        <f ca="1">'6. B - D'!IK24</f>
        <v>0</v>
      </c>
    </row>
    <row r="82" spans="1:4" ht="15.75" hidden="1">
      <c r="A82" s="24" t="s">
        <v>71</v>
      </c>
      <c r="B82" s="18">
        <f ca="1">'6. B - D'!B25</f>
        <v>0</v>
      </c>
      <c r="C82" s="19" t="str">
        <f ca="1">'6. B - D'!IM28</f>
        <v>6. B</v>
      </c>
      <c r="D82" s="20">
        <f ca="1">'6. B - D'!IK25</f>
        <v>0</v>
      </c>
    </row>
    <row r="83" spans="1:4" ht="15.75" hidden="1">
      <c r="A83" s="24" t="s">
        <v>72</v>
      </c>
      <c r="B83" s="18">
        <f ca="1">'6. B - D'!B26</f>
        <v>0</v>
      </c>
      <c r="C83" s="19" t="str">
        <f ca="1">'6. B - D'!IM28</f>
        <v>6. B</v>
      </c>
      <c r="D83" s="20">
        <f ca="1">'6. B - D'!IK26</f>
        <v>0</v>
      </c>
    </row>
    <row r="84" spans="1:4" ht="15.75" hidden="1">
      <c r="A84" s="24" t="s">
        <v>73</v>
      </c>
      <c r="B84" s="18">
        <f ca="1">'6. B - D'!B27</f>
        <v>0</v>
      </c>
      <c r="C84" s="19" t="str">
        <f ca="1">'6. B - D'!IM28</f>
        <v>6. B</v>
      </c>
      <c r="D84" s="20">
        <f ca="1">'6. B - D'!IK27</f>
        <v>0</v>
      </c>
    </row>
    <row r="85" spans="1:4" ht="15.75" hidden="1">
      <c r="A85" s="24" t="s">
        <v>74</v>
      </c>
      <c r="B85" s="18">
        <f ca="1">'7. A - D'!B17</f>
        <v>0</v>
      </c>
      <c r="C85" s="19" t="str">
        <f ca="1">'7. A - D'!IM28</f>
        <v>7. A</v>
      </c>
      <c r="D85" s="20">
        <f ca="1">'7. A - D'!IK17</f>
        <v>0</v>
      </c>
    </row>
    <row r="86" spans="1:4" ht="15.75" hidden="1">
      <c r="A86" s="24" t="s">
        <v>75</v>
      </c>
      <c r="B86" s="18">
        <f ca="1">'7. A - D'!B18</f>
        <v>0</v>
      </c>
      <c r="C86" s="19" t="str">
        <f ca="1">'7. A - D'!IM28</f>
        <v>7. A</v>
      </c>
      <c r="D86" s="20">
        <f ca="1">'7. A - D'!IK18</f>
        <v>0</v>
      </c>
    </row>
    <row r="87" spans="1:4" ht="15.75" hidden="1">
      <c r="A87" s="24" t="s">
        <v>76</v>
      </c>
      <c r="B87" s="18">
        <f ca="1">'7. A - D'!B19</f>
        <v>0</v>
      </c>
      <c r="C87" s="19" t="str">
        <f ca="1">'7. A - D'!IM28</f>
        <v>7. A</v>
      </c>
      <c r="D87" s="20">
        <f ca="1">'7. A - D'!IK19</f>
        <v>0</v>
      </c>
    </row>
    <row r="88" spans="1:4" ht="15.75" hidden="1">
      <c r="A88" s="24" t="s">
        <v>77</v>
      </c>
      <c r="B88" s="18">
        <f ca="1">'7. A - D'!B20</f>
        <v>0</v>
      </c>
      <c r="C88" s="19" t="str">
        <f ca="1">'7. A - D'!IM28</f>
        <v>7. A</v>
      </c>
      <c r="D88" s="20">
        <f ca="1">'7. A - D'!IK20</f>
        <v>0</v>
      </c>
    </row>
    <row r="89" spans="1:4" ht="15.75" hidden="1">
      <c r="A89" s="24" t="s">
        <v>78</v>
      </c>
      <c r="B89" s="18">
        <f ca="1">'7. A - D'!B21</f>
        <v>0</v>
      </c>
      <c r="C89" s="19" t="str">
        <f ca="1">'7. A - D'!IM28</f>
        <v>7. A</v>
      </c>
      <c r="D89" s="20">
        <f ca="1">'7. A - D'!IK21</f>
        <v>0</v>
      </c>
    </row>
    <row r="90" spans="1:4" ht="15.75" hidden="1">
      <c r="A90" s="24" t="s">
        <v>79</v>
      </c>
      <c r="B90" s="18">
        <f ca="1">'7. A - D'!B22</f>
        <v>0</v>
      </c>
      <c r="C90" s="19" t="str">
        <f ca="1">'7. A - D'!IM28</f>
        <v>7. A</v>
      </c>
      <c r="D90" s="20">
        <f ca="1">'7. A - D'!IK22</f>
        <v>0</v>
      </c>
    </row>
    <row r="91" spans="1:4" ht="15.75" hidden="1">
      <c r="A91" s="24" t="s">
        <v>80</v>
      </c>
      <c r="B91" s="18">
        <f ca="1">'7. A - D'!B23</f>
        <v>0</v>
      </c>
      <c r="C91" s="19" t="str">
        <f ca="1">'7. A - D'!IM28</f>
        <v>7. A</v>
      </c>
      <c r="D91" s="20">
        <f ca="1">'7. A - D'!IK23</f>
        <v>0</v>
      </c>
    </row>
    <row r="92" spans="1:4" ht="15.75" hidden="1">
      <c r="A92" s="24" t="s">
        <v>81</v>
      </c>
      <c r="B92" s="18">
        <f ca="1">'7. A - D'!B24</f>
        <v>0</v>
      </c>
      <c r="C92" s="19" t="str">
        <f ca="1">'7. A - D'!IM28</f>
        <v>7. A</v>
      </c>
      <c r="D92" s="20">
        <f ca="1">'7. A - D'!IK24</f>
        <v>0</v>
      </c>
    </row>
    <row r="93" spans="1:4" ht="15.75" hidden="1">
      <c r="A93" s="24" t="s">
        <v>82</v>
      </c>
      <c r="B93" s="18">
        <f ca="1">'7. A - D'!B25</f>
        <v>0</v>
      </c>
      <c r="C93" s="19" t="str">
        <f ca="1">'7. A - D'!IM28</f>
        <v>7. A</v>
      </c>
      <c r="D93" s="20">
        <f ca="1">'7. A - D'!IK25</f>
        <v>0</v>
      </c>
    </row>
    <row r="94" spans="1:4" ht="15.75" hidden="1">
      <c r="A94" s="24" t="s">
        <v>83</v>
      </c>
      <c r="B94" s="18">
        <f ca="1">'7. A - D'!B26</f>
        <v>0</v>
      </c>
      <c r="C94" s="19" t="str">
        <f ca="1">'7. A - D'!IM28</f>
        <v>7. A</v>
      </c>
      <c r="D94" s="20">
        <f ca="1">'7. A - D'!IK26</f>
        <v>0</v>
      </c>
    </row>
    <row r="95" spans="1:4" ht="15.75" hidden="1">
      <c r="A95" s="24" t="s">
        <v>84</v>
      </c>
      <c r="B95" s="18">
        <f ca="1">'7. A - D'!B27</f>
        <v>0</v>
      </c>
      <c r="C95" s="19" t="str">
        <f ca="1">'7. A - D'!IM28</f>
        <v>7. A</v>
      </c>
      <c r="D95" s="20">
        <f ca="1">'7. A - D'!IK27</f>
        <v>0</v>
      </c>
    </row>
    <row r="96" spans="1:4" ht="15.75" hidden="1">
      <c r="A96" s="24" t="s">
        <v>85</v>
      </c>
      <c r="B96" s="18">
        <f ca="1">'7. A - D'!B12</f>
        <v>0</v>
      </c>
      <c r="C96" s="19" t="str">
        <f ca="1">'7. A - D'!IM28</f>
        <v>7. A</v>
      </c>
      <c r="D96" s="20">
        <f ca="1">'7. A - D'!IK12</f>
        <v>0</v>
      </c>
    </row>
    <row r="97" spans="1:4" ht="15.75" hidden="1">
      <c r="A97" s="24" t="s">
        <v>86</v>
      </c>
      <c r="B97" s="18">
        <f ca="1">'7. A - D'!B13</f>
        <v>0</v>
      </c>
      <c r="C97" s="19" t="str">
        <f ca="1">'7. A - D'!IM28</f>
        <v>7. A</v>
      </c>
      <c r="D97" s="20">
        <f ca="1">'7. A - D'!IK13</f>
        <v>0</v>
      </c>
    </row>
    <row r="98" spans="1:4" ht="15.75" hidden="1">
      <c r="A98" s="24" t="s">
        <v>87</v>
      </c>
      <c r="B98" s="18">
        <f ca="1">'7. A - D'!B14</f>
        <v>0</v>
      </c>
      <c r="C98" s="19" t="str">
        <f ca="1">'7. A - D'!IM28</f>
        <v>7. A</v>
      </c>
      <c r="D98" s="20">
        <f ca="1">'7. A - D'!IK14</f>
        <v>0</v>
      </c>
    </row>
    <row r="99" spans="1:4" ht="15.75" hidden="1">
      <c r="A99" s="24" t="s">
        <v>88</v>
      </c>
      <c r="B99" s="18">
        <f ca="1">'7. A - D'!B15</f>
        <v>0</v>
      </c>
      <c r="C99" s="19" t="str">
        <f ca="1">'7. A - D'!IM28</f>
        <v>7. A</v>
      </c>
      <c r="D99" s="20">
        <f ca="1">'7. A - D'!IK15</f>
        <v>0</v>
      </c>
    </row>
    <row r="100" spans="1:4" ht="15.75" hidden="1">
      <c r="A100" s="24" t="s">
        <v>89</v>
      </c>
      <c r="B100" s="18">
        <f ca="1">'7. A - D'!B16</f>
        <v>0</v>
      </c>
      <c r="C100" s="19" t="str">
        <f ca="1">'7. A - D'!IM28</f>
        <v>7. A</v>
      </c>
      <c r="D100" s="20">
        <f ca="1">'7. A - D'!IK16</f>
        <v>0</v>
      </c>
    </row>
    <row r="101" spans="1:4" ht="15.75" hidden="1">
      <c r="A101" s="24" t="s">
        <v>90</v>
      </c>
      <c r="B101" s="18">
        <f ca="1">'8. A - D'!B12</f>
        <v>0</v>
      </c>
      <c r="C101" s="19" t="str">
        <f ca="1">'8. A - D'!IM28</f>
        <v>8. A</v>
      </c>
      <c r="D101" s="20">
        <f ca="1">'8. A - D'!IK12</f>
        <v>0</v>
      </c>
    </row>
    <row r="102" spans="1:4" ht="15.75" hidden="1">
      <c r="A102" s="24" t="s">
        <v>91</v>
      </c>
      <c r="B102" s="18">
        <f ca="1">'8. A - D'!B13</f>
        <v>0</v>
      </c>
      <c r="C102" s="19" t="str">
        <f ca="1">'8. A - D'!IM28</f>
        <v>8. A</v>
      </c>
      <c r="D102" s="20">
        <f ca="1">'8. A - D'!IK13</f>
        <v>0</v>
      </c>
    </row>
    <row r="103" spans="1:4" ht="15.75" hidden="1">
      <c r="A103" s="24" t="s">
        <v>92</v>
      </c>
      <c r="B103" s="18">
        <f ca="1">'8. A - D'!B14</f>
        <v>0</v>
      </c>
      <c r="C103" s="19" t="str">
        <f ca="1">'8. A - D'!IM28</f>
        <v>8. A</v>
      </c>
      <c r="D103" s="20">
        <f ca="1">'8. A - D'!IK14</f>
        <v>0</v>
      </c>
    </row>
    <row r="104" spans="1:4" ht="15.75" hidden="1">
      <c r="A104" s="24" t="s">
        <v>93</v>
      </c>
      <c r="B104" s="18">
        <f ca="1">'8. A - D'!B15</f>
        <v>0</v>
      </c>
      <c r="C104" s="19" t="str">
        <f ca="1">'8. A - D'!IM28</f>
        <v>8. A</v>
      </c>
      <c r="D104" s="20">
        <f ca="1">'8. A - D'!IK15</f>
        <v>0</v>
      </c>
    </row>
    <row r="105" spans="1:4" ht="15.75" hidden="1">
      <c r="A105" s="24" t="s">
        <v>94</v>
      </c>
      <c r="B105" s="18">
        <f ca="1">'8. A - D'!B16</f>
        <v>0</v>
      </c>
      <c r="C105" s="19" t="str">
        <f ca="1">'8. A - D'!IM28</f>
        <v>8. A</v>
      </c>
      <c r="D105" s="20">
        <f ca="1">'8. A - D'!IK16</f>
        <v>0</v>
      </c>
    </row>
    <row r="106" spans="1:4" ht="15.75" hidden="1">
      <c r="A106" s="24" t="s">
        <v>95</v>
      </c>
      <c r="B106" s="18">
        <f ca="1">'8. A - D'!B17</f>
        <v>0</v>
      </c>
      <c r="C106" s="19" t="str">
        <f ca="1">'8. A - D'!IM28</f>
        <v>8. A</v>
      </c>
      <c r="D106" s="20">
        <f ca="1">'8. A - D'!IK17</f>
        <v>0</v>
      </c>
    </row>
    <row r="107" spans="1:4" ht="15.75" hidden="1">
      <c r="A107" s="24" t="s">
        <v>96</v>
      </c>
      <c r="B107" s="18">
        <f ca="1">'8. A - D'!B18</f>
        <v>0</v>
      </c>
      <c r="C107" s="19" t="str">
        <f ca="1">'8. A - D'!IM28</f>
        <v>8. A</v>
      </c>
      <c r="D107" s="20">
        <f ca="1">'8. A - D'!IK18</f>
        <v>0</v>
      </c>
    </row>
    <row r="108" spans="1:4" ht="15.75" hidden="1">
      <c r="A108" s="24" t="s">
        <v>97</v>
      </c>
      <c r="B108" s="18">
        <f ca="1">'8. A - D'!B19</f>
        <v>0</v>
      </c>
      <c r="C108" s="19" t="str">
        <f ca="1">'8. A - D'!IM28</f>
        <v>8. A</v>
      </c>
      <c r="D108" s="20">
        <f ca="1">'8. A - D'!IK19</f>
        <v>0</v>
      </c>
    </row>
    <row r="109" spans="1:4" ht="15.75" hidden="1">
      <c r="A109" s="24" t="s">
        <v>98</v>
      </c>
      <c r="B109" s="18">
        <f ca="1">'8. A - D'!B20</f>
        <v>0</v>
      </c>
      <c r="C109" s="19" t="str">
        <f ca="1">'8. A - D'!IM28</f>
        <v>8. A</v>
      </c>
      <c r="D109" s="20">
        <f ca="1">'8. A - D'!IK20</f>
        <v>0</v>
      </c>
    </row>
    <row r="110" spans="1:4" ht="15.75" hidden="1">
      <c r="A110" s="24" t="s">
        <v>99</v>
      </c>
      <c r="B110" s="18">
        <f ca="1">'8. A - D'!B21</f>
        <v>0</v>
      </c>
      <c r="C110" s="19" t="str">
        <f ca="1">'8. A - D'!IM28</f>
        <v>8. A</v>
      </c>
      <c r="D110" s="20">
        <f ca="1">'8. A - D'!IK21</f>
        <v>0</v>
      </c>
    </row>
    <row r="111" spans="1:4" ht="15.75" hidden="1">
      <c r="A111" s="24" t="s">
        <v>100</v>
      </c>
      <c r="B111" s="18">
        <f ca="1">'8. A - D'!B22</f>
        <v>0</v>
      </c>
      <c r="C111" s="19" t="str">
        <f ca="1">'8. A - D'!IM28</f>
        <v>8. A</v>
      </c>
      <c r="D111" s="20">
        <f ca="1">'8. A - D'!IK22</f>
        <v>0</v>
      </c>
    </row>
    <row r="112" spans="1:4" ht="15.75" hidden="1">
      <c r="A112" s="24" t="s">
        <v>101</v>
      </c>
      <c r="B112" s="18">
        <f ca="1">'8. A - D'!B23</f>
        <v>0</v>
      </c>
      <c r="C112" s="19" t="str">
        <f ca="1">'8. A - D'!IM28</f>
        <v>8. A</v>
      </c>
      <c r="D112" s="20">
        <f ca="1">'8. A - D'!IK23</f>
        <v>0</v>
      </c>
    </row>
    <row r="113" spans="1:4" ht="15.75" hidden="1">
      <c r="A113" s="24" t="s">
        <v>102</v>
      </c>
      <c r="B113" s="18">
        <f ca="1">'8. A - D'!B24</f>
        <v>0</v>
      </c>
      <c r="C113" s="19" t="str">
        <f ca="1">'8. A - D'!IM28</f>
        <v>8. A</v>
      </c>
      <c r="D113" s="20">
        <f ca="1">'8. A - D'!IK24</f>
        <v>0</v>
      </c>
    </row>
    <row r="114" spans="1:4" ht="15.75" hidden="1">
      <c r="A114" s="24" t="s">
        <v>103</v>
      </c>
      <c r="B114" s="18">
        <f ca="1">'8. A - D'!B25</f>
        <v>0</v>
      </c>
      <c r="C114" s="19" t="str">
        <f ca="1">'8. A - D'!IM28</f>
        <v>8. A</v>
      </c>
      <c r="D114" s="20">
        <f ca="1">'8. A - D'!IK25</f>
        <v>0</v>
      </c>
    </row>
    <row r="115" spans="1:4" ht="15.75" hidden="1">
      <c r="A115" s="24" t="s">
        <v>104</v>
      </c>
      <c r="B115" s="18">
        <f ca="1">'8. A - D'!B26</f>
        <v>0</v>
      </c>
      <c r="C115" s="19" t="str">
        <f ca="1">'8. A - D'!IM28</f>
        <v>8. A</v>
      </c>
      <c r="D115" s="20">
        <f ca="1">'8. A - D'!IK26</f>
        <v>0</v>
      </c>
    </row>
    <row r="116" spans="1:4" ht="15.75" hidden="1">
      <c r="A116" s="24" t="s">
        <v>105</v>
      </c>
      <c r="B116" s="18">
        <f ca="1">'8. A - D'!B27</f>
        <v>0</v>
      </c>
      <c r="C116" s="19" t="str">
        <f ca="1">'8. A - D'!IM28</f>
        <v>8. A</v>
      </c>
      <c r="D116" s="20">
        <f ca="1">'8. A - D'!IK27</f>
        <v>0</v>
      </c>
    </row>
    <row r="117" spans="1:4" ht="15.75" hidden="1">
      <c r="A117" s="24" t="s">
        <v>106</v>
      </c>
      <c r="B117" s="18">
        <f ca="1">'9. A - D'!B20</f>
        <v>0</v>
      </c>
      <c r="C117" s="19" t="str">
        <f ca="1">'9. A - D'!IM28</f>
        <v>9. A</v>
      </c>
      <c r="D117" s="20">
        <f ca="1">'9. A - D'!IK20</f>
        <v>0</v>
      </c>
    </row>
    <row r="118" spans="1:4" ht="15.75" hidden="1">
      <c r="A118" s="24" t="s">
        <v>107</v>
      </c>
      <c r="B118" s="18">
        <f ca="1">'9. A - D'!B15</f>
        <v>0</v>
      </c>
      <c r="C118" s="19" t="str">
        <f ca="1">'9. A - D'!IM28</f>
        <v>9. A</v>
      </c>
      <c r="D118" s="20">
        <f ca="1">'9. A - D'!IK15</f>
        <v>0</v>
      </c>
    </row>
    <row r="119" spans="1:4" ht="15.75" hidden="1">
      <c r="A119" s="24" t="s">
        <v>108</v>
      </c>
      <c r="B119" s="18">
        <f ca="1">'9. A - D'!B12</f>
        <v>0</v>
      </c>
      <c r="C119" s="19" t="str">
        <f ca="1">'9. A - D'!IM28</f>
        <v>9. A</v>
      </c>
      <c r="D119" s="20">
        <f ca="1">'9. A - D'!IK12</f>
        <v>0</v>
      </c>
    </row>
    <row r="120" spans="1:4" ht="15.75" hidden="1">
      <c r="A120" s="24" t="s">
        <v>109</v>
      </c>
      <c r="B120" s="18">
        <f ca="1">'9. A - D'!B16</f>
        <v>0</v>
      </c>
      <c r="C120" s="19" t="str">
        <f ca="1">'9. A - D'!IM28</f>
        <v>9. A</v>
      </c>
      <c r="D120" s="20">
        <f ca="1">'9. A - D'!IK16</f>
        <v>0</v>
      </c>
    </row>
    <row r="121" spans="1:4" ht="15.75" hidden="1">
      <c r="A121" s="24" t="s">
        <v>110</v>
      </c>
      <c r="B121" s="18">
        <f ca="1">'9. A - D'!B17</f>
        <v>0</v>
      </c>
      <c r="C121" s="19" t="str">
        <f ca="1">'9. A - D'!IM28</f>
        <v>9. A</v>
      </c>
      <c r="D121" s="20">
        <f ca="1">'9. A - D'!IK17</f>
        <v>0</v>
      </c>
    </row>
    <row r="122" spans="1:4" ht="15.75" hidden="1">
      <c r="A122" s="24" t="s">
        <v>111</v>
      </c>
      <c r="B122" s="18">
        <f ca="1">'9. A - D'!B14</f>
        <v>0</v>
      </c>
      <c r="C122" s="19" t="str">
        <f ca="1">'9. A - D'!IM28</f>
        <v>9. A</v>
      </c>
      <c r="D122" s="20">
        <f ca="1">'9. A - D'!IK14</f>
        <v>0</v>
      </c>
    </row>
    <row r="123" spans="1:4" ht="15.75" hidden="1">
      <c r="A123" s="24" t="s">
        <v>112</v>
      </c>
      <c r="B123" s="18">
        <f ca="1">'9. A - D'!B13</f>
        <v>0</v>
      </c>
      <c r="C123" s="19" t="str">
        <f ca="1">'9. A - D'!IM28</f>
        <v>9. A</v>
      </c>
      <c r="D123" s="20">
        <f ca="1">'9. A - D'!IK13</f>
        <v>0</v>
      </c>
    </row>
    <row r="124" spans="1:4" ht="15.75" hidden="1">
      <c r="A124" s="24" t="s">
        <v>113</v>
      </c>
      <c r="B124" s="18">
        <f ca="1">'9. A - D'!B18</f>
        <v>0</v>
      </c>
      <c r="C124" s="19" t="str">
        <f ca="1">'9. A - D'!IM28</f>
        <v>9. A</v>
      </c>
      <c r="D124" s="20">
        <f ca="1">'9. A - D'!IK18</f>
        <v>0</v>
      </c>
    </row>
    <row r="125" spans="1:4" ht="15.75" hidden="1">
      <c r="A125" s="24" t="s">
        <v>114</v>
      </c>
      <c r="B125" s="18">
        <f ca="1">'9. A - D'!B19</f>
        <v>0</v>
      </c>
      <c r="C125" s="19" t="str">
        <f ca="1">'9. A - D'!IM28</f>
        <v>9. A</v>
      </c>
      <c r="D125" s="20">
        <f ca="1">'9. A - D'!IK19</f>
        <v>0</v>
      </c>
    </row>
    <row r="126" spans="1:4" ht="15.75" hidden="1">
      <c r="A126" s="24" t="s">
        <v>115</v>
      </c>
      <c r="B126" s="18">
        <f ca="1">'9. A - D'!B21</f>
        <v>0</v>
      </c>
      <c r="C126" s="19" t="str">
        <f ca="1">'9. A - D'!IM28</f>
        <v>9. A</v>
      </c>
      <c r="D126" s="20">
        <f ca="1">'9. A - D'!IK21</f>
        <v>0</v>
      </c>
    </row>
    <row r="127" spans="1:4" ht="15.75" hidden="1">
      <c r="A127" s="24" t="s">
        <v>116</v>
      </c>
      <c r="B127" s="18">
        <f ca="1">'9. A - D'!B22</f>
        <v>0</v>
      </c>
      <c r="C127" s="19" t="str">
        <f ca="1">'9. A - D'!IM28</f>
        <v>9. A</v>
      </c>
      <c r="D127" s="20">
        <f ca="1">'9. A - D'!IK22</f>
        <v>0</v>
      </c>
    </row>
    <row r="128" spans="1:4" ht="15.75" hidden="1">
      <c r="A128" s="24" t="s">
        <v>117</v>
      </c>
      <c r="B128" s="18">
        <f ca="1">'9. A - D'!B23</f>
        <v>0</v>
      </c>
      <c r="C128" s="19" t="str">
        <f ca="1">'9. A - D'!IM28</f>
        <v>9. A</v>
      </c>
      <c r="D128" s="20">
        <f ca="1">'9. A - D'!IK23</f>
        <v>0</v>
      </c>
    </row>
    <row r="129" spans="1:4" ht="15.75" hidden="1">
      <c r="A129" s="24" t="s">
        <v>118</v>
      </c>
      <c r="B129" s="18">
        <f ca="1">'9. A - D'!B24</f>
        <v>0</v>
      </c>
      <c r="C129" s="19" t="str">
        <f ca="1">'9. A - D'!IM28</f>
        <v>9. A</v>
      </c>
      <c r="D129" s="20">
        <f ca="1">'9. A - D'!IK24</f>
        <v>0</v>
      </c>
    </row>
    <row r="130" spans="1:4" ht="15.75" hidden="1">
      <c r="A130" s="24" t="s">
        <v>119</v>
      </c>
      <c r="B130" s="18">
        <f ca="1">'9. A - D'!B25</f>
        <v>0</v>
      </c>
      <c r="C130" s="19" t="str">
        <f ca="1">'9. A - D'!IM28</f>
        <v>9. A</v>
      </c>
      <c r="D130" s="20">
        <f ca="1">'9. A - D'!IK25</f>
        <v>0</v>
      </c>
    </row>
    <row r="131" spans="1:4" ht="15.75" hidden="1">
      <c r="A131" s="24" t="s">
        <v>120</v>
      </c>
      <c r="B131" s="18">
        <f ca="1">'9. A - D'!B26</f>
        <v>0</v>
      </c>
      <c r="C131" s="19" t="str">
        <f ca="1">'9. A - D'!IM28</f>
        <v>9. A</v>
      </c>
      <c r="D131" s="20">
        <f ca="1">'9. A - D'!IK26</f>
        <v>0</v>
      </c>
    </row>
    <row r="132" spans="1:4" ht="15.75" hidden="1">
      <c r="A132" s="24" t="s">
        <v>121</v>
      </c>
      <c r="B132" s="18">
        <f ca="1">'9. A - D'!B27</f>
        <v>0</v>
      </c>
      <c r="C132" s="19" t="str">
        <f ca="1">'9. A - D'!IM28</f>
        <v>9. A</v>
      </c>
      <c r="D132" s="20">
        <f ca="1">'9. A - D'!IK27</f>
        <v>0</v>
      </c>
    </row>
    <row r="133" spans="1:4" ht="15.75" hidden="1">
      <c r="A133" s="24" t="s">
        <v>122</v>
      </c>
      <c r="B133" s="18">
        <f ca="1">'9. A - D'!B11</f>
        <v>0</v>
      </c>
      <c r="C133" s="19" t="str">
        <f ca="1">'9. A - D'!IM28</f>
        <v>9. A</v>
      </c>
      <c r="D133" s="20">
        <f ca="1">'9. A - D'!IK11</f>
        <v>0</v>
      </c>
    </row>
    <row r="134" spans="1:4" ht="15.75" hidden="1">
      <c r="A134" s="24" t="s">
        <v>123</v>
      </c>
      <c r="B134" s="18">
        <f ca="1">'7. B - D'!B3</f>
        <v>0</v>
      </c>
      <c r="C134" s="19" t="str">
        <f ca="1">'7. B - D'!IM28</f>
        <v>7. B</v>
      </c>
      <c r="D134" s="20">
        <f ca="1">'7. B - D'!IK3</f>
        <v>0</v>
      </c>
    </row>
    <row r="135" spans="1:4" ht="15.75" hidden="1">
      <c r="A135" s="24" t="s">
        <v>124</v>
      </c>
      <c r="B135" s="18">
        <f ca="1">'7. B - D'!B4</f>
        <v>0</v>
      </c>
      <c r="C135" s="19" t="str">
        <f ca="1">'7. B - D'!IM28</f>
        <v>7. B</v>
      </c>
      <c r="D135" s="20">
        <f ca="1">'7. B - D'!IK4</f>
        <v>0</v>
      </c>
    </row>
    <row r="136" spans="1:4" ht="15.75" hidden="1">
      <c r="A136" s="24" t="s">
        <v>125</v>
      </c>
      <c r="B136" s="18">
        <f ca="1">'7. B - D'!B5</f>
        <v>0</v>
      </c>
      <c r="C136" s="19" t="str">
        <f ca="1">'7. B - D'!IM28</f>
        <v>7. B</v>
      </c>
      <c r="D136" s="20">
        <f ca="1">'7. B - D'!IK5</f>
        <v>0</v>
      </c>
    </row>
    <row r="137" spans="1:4" ht="15.75" hidden="1">
      <c r="A137" s="24" t="s">
        <v>126</v>
      </c>
      <c r="B137" s="18">
        <f ca="1">'7. B - D'!B6</f>
        <v>0</v>
      </c>
      <c r="C137" s="19" t="str">
        <f ca="1">'7. B - D'!IM28</f>
        <v>7. B</v>
      </c>
      <c r="D137" s="20">
        <f ca="1">'7. B - D'!IK6</f>
        <v>0</v>
      </c>
    </row>
    <row r="138" spans="1:4" ht="15.75" hidden="1">
      <c r="A138" s="24" t="s">
        <v>127</v>
      </c>
      <c r="B138" s="18">
        <f ca="1">'7. B - D'!B7</f>
        <v>0</v>
      </c>
      <c r="C138" s="19" t="str">
        <f ca="1">'7. B - D'!IM28</f>
        <v>7. B</v>
      </c>
      <c r="D138" s="20">
        <f ca="1">'7. B - D'!IK7</f>
        <v>0</v>
      </c>
    </row>
    <row r="139" spans="1:4" ht="15.75" hidden="1">
      <c r="A139" s="24" t="s">
        <v>128</v>
      </c>
      <c r="B139" s="18">
        <f ca="1">'7. B - D'!B8</f>
        <v>0</v>
      </c>
      <c r="C139" s="19" t="str">
        <f ca="1">'7. B - D'!IM28</f>
        <v>7. B</v>
      </c>
      <c r="D139" s="20">
        <f ca="1">'7. B - D'!IK8</f>
        <v>0</v>
      </c>
    </row>
    <row r="140" spans="1:4" ht="15.75" hidden="1">
      <c r="A140" s="24" t="s">
        <v>129</v>
      </c>
      <c r="B140" s="18">
        <f ca="1">'7. B - D'!B9</f>
        <v>0</v>
      </c>
      <c r="C140" s="19" t="str">
        <f ca="1">'7. B - D'!IM28</f>
        <v>7. B</v>
      </c>
      <c r="D140" s="20">
        <f ca="1">'7. B - D'!IK9</f>
        <v>0</v>
      </c>
    </row>
    <row r="141" spans="1:4" ht="15.75" hidden="1">
      <c r="A141" s="24" t="s">
        <v>130</v>
      </c>
      <c r="B141" s="18">
        <f ca="1">'7. B - D'!B10</f>
        <v>0</v>
      </c>
      <c r="C141" s="19" t="str">
        <f ca="1">'7. B - D'!IM28</f>
        <v>7. B</v>
      </c>
      <c r="D141" s="20">
        <f ca="1">'7. B - D'!IK10</f>
        <v>0</v>
      </c>
    </row>
    <row r="142" spans="1:4" ht="15.75" hidden="1">
      <c r="A142" s="24" t="s">
        <v>131</v>
      </c>
      <c r="B142" s="18">
        <f ca="1">'7. B - D'!B11</f>
        <v>0</v>
      </c>
      <c r="C142" s="19" t="str">
        <f ca="1">'7. B - D'!IM28</f>
        <v>7. B</v>
      </c>
      <c r="D142" s="20">
        <f ca="1">'7. B - D'!IK11</f>
        <v>0</v>
      </c>
    </row>
    <row r="143" spans="1:4" ht="15.75" hidden="1">
      <c r="A143" s="24" t="s">
        <v>132</v>
      </c>
      <c r="B143" s="18">
        <f ca="1">'7. B - D'!B12</f>
        <v>0</v>
      </c>
      <c r="C143" s="19" t="str">
        <f ca="1">'7. B - D'!IM28</f>
        <v>7. B</v>
      </c>
      <c r="D143" s="20">
        <f ca="1">'7. B - D'!IK12</f>
        <v>0</v>
      </c>
    </row>
    <row r="144" spans="1:4" ht="15.75" hidden="1">
      <c r="A144" s="24" t="s">
        <v>133</v>
      </c>
      <c r="B144" s="18">
        <f ca="1">'7. B - D'!B13</f>
        <v>0</v>
      </c>
      <c r="C144" s="19" t="str">
        <f ca="1">'7. B - D'!IM28</f>
        <v>7. B</v>
      </c>
      <c r="D144" s="20">
        <f ca="1">'7. B - D'!IK13</f>
        <v>0</v>
      </c>
    </row>
    <row r="145" spans="1:4" ht="15.75" hidden="1">
      <c r="A145" s="24" t="s">
        <v>134</v>
      </c>
      <c r="B145" s="18">
        <f ca="1">'7. B - D'!B14</f>
        <v>0</v>
      </c>
      <c r="C145" s="19" t="str">
        <f ca="1">'7. B - D'!IM28</f>
        <v>7. B</v>
      </c>
      <c r="D145" s="20">
        <f ca="1">'7. B - D'!IK14</f>
        <v>0</v>
      </c>
    </row>
    <row r="146" spans="1:4" ht="15.75" hidden="1">
      <c r="A146" s="24" t="s">
        <v>135</v>
      </c>
      <c r="B146" s="18">
        <f ca="1">'7. B - D'!B15</f>
        <v>0</v>
      </c>
      <c r="C146" s="19" t="str">
        <f ca="1">'7. B - D'!IM28</f>
        <v>7. B</v>
      </c>
      <c r="D146" s="20">
        <f ca="1">'7. B - D'!IK15</f>
        <v>0</v>
      </c>
    </row>
    <row r="147" spans="1:4" ht="15.75" hidden="1">
      <c r="A147" s="24" t="s">
        <v>136</v>
      </c>
      <c r="B147" s="18">
        <f ca="1">'7. B - D'!B16</f>
        <v>0</v>
      </c>
      <c r="C147" s="19" t="str">
        <f ca="1">'7. B - D'!IM28</f>
        <v>7. B</v>
      </c>
      <c r="D147" s="20">
        <f ca="1">'7. B - D'!IK16</f>
        <v>0</v>
      </c>
    </row>
    <row r="148" spans="1:4" ht="15.75" hidden="1">
      <c r="A148" s="24" t="s">
        <v>137</v>
      </c>
      <c r="B148" s="18">
        <f ca="1">'7. B - D'!B17</f>
        <v>0</v>
      </c>
      <c r="C148" s="19" t="str">
        <f ca="1">'7. B - D'!IM28</f>
        <v>7. B</v>
      </c>
      <c r="D148" s="20">
        <f ca="1">'7. B - D'!IK17</f>
        <v>0</v>
      </c>
    </row>
    <row r="149" spans="1:4" ht="15.75" hidden="1">
      <c r="A149" s="24" t="s">
        <v>138</v>
      </c>
      <c r="B149" s="18">
        <f ca="1">'7. B - D'!B18</f>
        <v>0</v>
      </c>
      <c r="C149" s="19" t="str">
        <f ca="1">'7. B - D'!IM28</f>
        <v>7. B</v>
      </c>
      <c r="D149" s="20">
        <f ca="1">'7. B - D'!IK18</f>
        <v>0</v>
      </c>
    </row>
    <row r="150" spans="1:4" ht="15.75" hidden="1">
      <c r="A150" s="24" t="s">
        <v>139</v>
      </c>
      <c r="B150" s="18">
        <f ca="1">'7. B - D'!B19</f>
        <v>0</v>
      </c>
      <c r="C150" s="19" t="str">
        <f ca="1">'7. B - D'!IM28</f>
        <v>7. B</v>
      </c>
      <c r="D150" s="20">
        <f ca="1">'7. B - D'!IK19</f>
        <v>0</v>
      </c>
    </row>
    <row r="151" spans="1:4" ht="15.75" hidden="1">
      <c r="A151" s="24" t="s">
        <v>140</v>
      </c>
      <c r="B151" s="18">
        <f ca="1">'7. B - D'!B20</f>
        <v>0</v>
      </c>
      <c r="C151" s="19" t="str">
        <f ca="1">'7. B - D'!IM28</f>
        <v>7. B</v>
      </c>
      <c r="D151" s="20">
        <f ca="1">'7. B - D'!IK20</f>
        <v>0</v>
      </c>
    </row>
    <row r="152" spans="1:4" ht="15.75" hidden="1">
      <c r="A152" s="24" t="s">
        <v>141</v>
      </c>
      <c r="B152" s="18">
        <f ca="1">'7. B - D'!B21</f>
        <v>0</v>
      </c>
      <c r="C152" s="19" t="str">
        <f ca="1">'7. B - D'!IM28</f>
        <v>7. B</v>
      </c>
      <c r="D152" s="20">
        <f ca="1">'7. B - D'!IK21</f>
        <v>0</v>
      </c>
    </row>
    <row r="153" spans="1:4" ht="15.75" hidden="1">
      <c r="A153" s="24" t="s">
        <v>142</v>
      </c>
      <c r="B153" s="18">
        <f ca="1">'7. B - D'!B22</f>
        <v>0</v>
      </c>
      <c r="C153" s="19" t="str">
        <f ca="1">'7. B - D'!IM28</f>
        <v>7. B</v>
      </c>
      <c r="D153" s="20">
        <f ca="1">'7. B - D'!IK22</f>
        <v>0</v>
      </c>
    </row>
    <row r="154" spans="1:4" ht="15.75" hidden="1">
      <c r="A154" s="24" t="s">
        <v>143</v>
      </c>
      <c r="B154" s="18">
        <f ca="1">'7. B - D'!B23</f>
        <v>0</v>
      </c>
      <c r="C154" s="19" t="str">
        <f ca="1">'7. B - D'!IM28</f>
        <v>7. B</v>
      </c>
      <c r="D154" s="20">
        <f ca="1">'7. B - D'!IK23</f>
        <v>0</v>
      </c>
    </row>
    <row r="155" spans="1:4" ht="15.75" hidden="1">
      <c r="A155" s="24" t="s">
        <v>144</v>
      </c>
      <c r="B155" s="18">
        <f ca="1">'7. B - D'!B24</f>
        <v>0</v>
      </c>
      <c r="C155" s="19" t="str">
        <f ca="1">'7. B - D'!IM28</f>
        <v>7. B</v>
      </c>
      <c r="D155" s="20">
        <f ca="1">'7. B - D'!IK24</f>
        <v>0</v>
      </c>
    </row>
    <row r="156" spans="1:4" ht="15.75" hidden="1">
      <c r="A156" s="24" t="s">
        <v>145</v>
      </c>
      <c r="B156" s="18">
        <f ca="1">'7. B - D'!B25</f>
        <v>0</v>
      </c>
      <c r="C156" s="19" t="str">
        <f ca="1">'7. B - D'!IM28</f>
        <v>7. B</v>
      </c>
      <c r="D156" s="20">
        <f ca="1">'7. B - D'!IK25</f>
        <v>0</v>
      </c>
    </row>
    <row r="157" spans="1:4" ht="15.75" hidden="1">
      <c r="A157" s="24" t="s">
        <v>146</v>
      </c>
      <c r="B157" s="18">
        <f ca="1">'7. B - D'!B26</f>
        <v>0</v>
      </c>
      <c r="C157" s="19" t="str">
        <f ca="1">'7. B - D'!IM28</f>
        <v>7. B</v>
      </c>
      <c r="D157" s="20">
        <f ca="1">'7. B - D'!IK26</f>
        <v>0</v>
      </c>
    </row>
    <row r="158" spans="1:4" ht="15.75" hidden="1">
      <c r="A158" s="24" t="s">
        <v>147</v>
      </c>
      <c r="B158" s="18">
        <f ca="1">'7. B - D'!B27</f>
        <v>0</v>
      </c>
      <c r="C158" s="19" t="str">
        <f ca="1">'7. B - D'!IM28</f>
        <v>7. B</v>
      </c>
      <c r="D158" s="20">
        <f ca="1">'7. B - D'!IK27</f>
        <v>0</v>
      </c>
    </row>
    <row r="159" spans="1:4" ht="15.75" hidden="1">
      <c r="A159" s="24" t="s">
        <v>148</v>
      </c>
      <c r="B159" s="18" t="str">
        <f ca="1">'8. B - D'!B3</f>
        <v>Gažiová Amanda Natalie</v>
      </c>
      <c r="C159" s="19" t="str">
        <f ca="1">'8. B - D'!IM28</f>
        <v>8. B</v>
      </c>
      <c r="D159" s="20">
        <f ca="1">'8. B - D'!IK3</f>
        <v>1</v>
      </c>
    </row>
    <row r="160" spans="1:4" ht="15.75" hidden="1">
      <c r="A160" s="24" t="s">
        <v>149</v>
      </c>
      <c r="B160" s="18">
        <f ca="1">'8. B - D'!B8</f>
        <v>0</v>
      </c>
      <c r="C160" s="19" t="str">
        <f ca="1">'8. B - D'!IM28</f>
        <v>8. B</v>
      </c>
      <c r="D160" s="20">
        <f ca="1">'8. B - D'!IK8</f>
        <v>0</v>
      </c>
    </row>
    <row r="161" spans="1:4" ht="15.75" hidden="1">
      <c r="A161" s="24" t="s">
        <v>150</v>
      </c>
      <c r="B161" s="18">
        <f ca="1">'8. B - D'!B9</f>
        <v>0</v>
      </c>
      <c r="C161" s="19" t="str">
        <f ca="1">'8. B - D'!IM28</f>
        <v>8. B</v>
      </c>
      <c r="D161" s="20">
        <f ca="1">'8. B - D'!IK9</f>
        <v>0</v>
      </c>
    </row>
    <row r="162" spans="1:4" ht="15.75" hidden="1">
      <c r="A162" s="24" t="s">
        <v>151</v>
      </c>
      <c r="B162" s="18">
        <f ca="1">'8. B - D'!B10</f>
        <v>0</v>
      </c>
      <c r="C162" s="19" t="str">
        <f ca="1">'8. B - D'!IM28</f>
        <v>8. B</v>
      </c>
      <c r="D162" s="20">
        <f ca="1">'8. B - D'!IK10</f>
        <v>0</v>
      </c>
    </row>
    <row r="163" spans="1:4" ht="15.75" hidden="1">
      <c r="A163" s="24" t="s">
        <v>152</v>
      </c>
      <c r="B163" s="18">
        <f ca="1">'8. B - D'!B11</f>
        <v>0</v>
      </c>
      <c r="C163" s="19" t="str">
        <f ca="1">'8. B - D'!IM28</f>
        <v>8. B</v>
      </c>
      <c r="D163" s="20">
        <f ca="1">'8. B - D'!IK11</f>
        <v>0</v>
      </c>
    </row>
    <row r="164" spans="1:4" ht="15.75" hidden="1">
      <c r="A164" s="24" t="s">
        <v>153</v>
      </c>
      <c r="B164" s="18">
        <f ca="1">'8. B - D'!B12</f>
        <v>0</v>
      </c>
      <c r="C164" s="19" t="str">
        <f ca="1">'8. B - D'!IM28</f>
        <v>8. B</v>
      </c>
      <c r="D164" s="20">
        <f ca="1">'8. B - D'!IK12</f>
        <v>0</v>
      </c>
    </row>
    <row r="165" spans="1:4" ht="15.75" hidden="1">
      <c r="A165" s="24" t="s">
        <v>154</v>
      </c>
      <c r="B165" s="18">
        <f ca="1">'8. B - D'!B13</f>
        <v>0</v>
      </c>
      <c r="C165" s="19" t="str">
        <f ca="1">'8. B - D'!IM28</f>
        <v>8. B</v>
      </c>
      <c r="D165" s="20">
        <f ca="1">'8. B - D'!IK13</f>
        <v>0</v>
      </c>
    </row>
    <row r="166" spans="1:4" ht="15.75" hidden="1">
      <c r="A166" s="24" t="s">
        <v>155</v>
      </c>
      <c r="B166" s="18">
        <f ca="1">'8. B - D'!B14</f>
        <v>0</v>
      </c>
      <c r="C166" s="19" t="str">
        <f ca="1">'8. B - D'!IM28</f>
        <v>8. B</v>
      </c>
      <c r="D166" s="20">
        <f ca="1">'8. B - D'!IK14</f>
        <v>0</v>
      </c>
    </row>
    <row r="167" spans="1:4" ht="15.75" hidden="1">
      <c r="A167" s="24" t="s">
        <v>156</v>
      </c>
      <c r="B167" s="18">
        <f ca="1">'8. B - D'!B15</f>
        <v>0</v>
      </c>
      <c r="C167" s="19" t="str">
        <f ca="1">'8. B - D'!IM28</f>
        <v>8. B</v>
      </c>
      <c r="D167" s="20">
        <f ca="1">'8. B - D'!IK15</f>
        <v>0</v>
      </c>
    </row>
    <row r="168" spans="1:4" ht="15.75" hidden="1">
      <c r="A168" s="24" t="s">
        <v>157</v>
      </c>
      <c r="B168" s="18">
        <f ca="1">'8. B - D'!B16</f>
        <v>0</v>
      </c>
      <c r="C168" s="19" t="str">
        <f ca="1">'8. B - D'!IM28</f>
        <v>8. B</v>
      </c>
      <c r="D168" s="20">
        <f ca="1">'8. B - D'!IK16</f>
        <v>0</v>
      </c>
    </row>
    <row r="169" spans="1:4" ht="15.75" hidden="1">
      <c r="A169" s="24" t="s">
        <v>158</v>
      </c>
      <c r="B169" s="18">
        <f ca="1">'8. B - D'!B17</f>
        <v>0</v>
      </c>
      <c r="C169" s="19" t="str">
        <f ca="1">'8. B - D'!IM28</f>
        <v>8. B</v>
      </c>
      <c r="D169" s="20">
        <f ca="1">'8. B - D'!IK17</f>
        <v>0</v>
      </c>
    </row>
    <row r="170" spans="1:4" ht="15.75" hidden="1">
      <c r="A170" s="24" t="s">
        <v>159</v>
      </c>
      <c r="B170" s="18">
        <f ca="1">'8. B - D'!B18</f>
        <v>0</v>
      </c>
      <c r="C170" s="19" t="str">
        <f ca="1">'8. B - D'!IM28</f>
        <v>8. B</v>
      </c>
      <c r="D170" s="20">
        <f ca="1">'8. B - D'!IK18</f>
        <v>0</v>
      </c>
    </row>
    <row r="171" spans="1:4" ht="15.75" hidden="1">
      <c r="A171" s="24" t="s">
        <v>160</v>
      </c>
      <c r="B171" s="18">
        <f ca="1">'8. B - D'!B19</f>
        <v>0</v>
      </c>
      <c r="C171" s="19" t="str">
        <f ca="1">'8. B - D'!IM28</f>
        <v>8. B</v>
      </c>
      <c r="D171" s="20">
        <f ca="1">'8. B - D'!IK19</f>
        <v>0</v>
      </c>
    </row>
    <row r="172" spans="1:4" ht="15.75" hidden="1">
      <c r="A172" s="24" t="s">
        <v>161</v>
      </c>
      <c r="B172" s="18">
        <f ca="1">'8. B - D'!B20</f>
        <v>0</v>
      </c>
      <c r="C172" s="19" t="str">
        <f ca="1">'8. B - D'!IM28</f>
        <v>8. B</v>
      </c>
      <c r="D172" s="20">
        <f ca="1">'8. B - D'!IK20</f>
        <v>0</v>
      </c>
    </row>
    <row r="173" spans="1:4" ht="15.75" hidden="1">
      <c r="A173" s="24" t="s">
        <v>162</v>
      </c>
      <c r="B173" s="18">
        <f ca="1">'8. B - D'!B21</f>
        <v>0</v>
      </c>
      <c r="C173" s="19" t="str">
        <f ca="1">'8. B - D'!IM28</f>
        <v>8. B</v>
      </c>
      <c r="D173" s="20">
        <f ca="1">'8. B - D'!IK21</f>
        <v>0</v>
      </c>
    </row>
    <row r="174" spans="1:4" ht="15.75" hidden="1">
      <c r="A174" s="24" t="s">
        <v>163</v>
      </c>
      <c r="B174" s="18">
        <f ca="1">'8. B - D'!B22</f>
        <v>0</v>
      </c>
      <c r="C174" s="19" t="str">
        <f ca="1">'8. B - D'!IM28</f>
        <v>8. B</v>
      </c>
      <c r="D174" s="20">
        <f ca="1">'8. B - D'!IK22</f>
        <v>0</v>
      </c>
    </row>
    <row r="175" spans="1:4" ht="15.75" hidden="1">
      <c r="A175" s="24" t="s">
        <v>164</v>
      </c>
      <c r="B175" s="18">
        <f ca="1">'8. B - D'!B23</f>
        <v>0</v>
      </c>
      <c r="C175" s="19" t="str">
        <f ca="1">'8. B - D'!IM28</f>
        <v>8. B</v>
      </c>
      <c r="D175" s="20">
        <f ca="1">'8. B - D'!IK23</f>
        <v>0</v>
      </c>
    </row>
    <row r="176" spans="1:4" ht="15.75" hidden="1">
      <c r="A176" s="24" t="s">
        <v>165</v>
      </c>
      <c r="B176" s="18">
        <f ca="1">'8. B - D'!B24</f>
        <v>0</v>
      </c>
      <c r="C176" s="19" t="str">
        <f ca="1">'8. B - D'!IM28</f>
        <v>8. B</v>
      </c>
      <c r="D176" s="20">
        <f ca="1">'8. B - D'!IK24</f>
        <v>0</v>
      </c>
    </row>
    <row r="177" spans="1:4" ht="15.75" hidden="1">
      <c r="A177" s="24" t="s">
        <v>166</v>
      </c>
      <c r="B177" s="18">
        <f ca="1">'8. B - D'!B25</f>
        <v>0</v>
      </c>
      <c r="C177" s="19" t="str">
        <f ca="1">'8. B - D'!IM28</f>
        <v>8. B</v>
      </c>
      <c r="D177" s="20">
        <f ca="1">'8. B - D'!IK25</f>
        <v>0</v>
      </c>
    </row>
    <row r="178" spans="1:4" ht="15.75" hidden="1">
      <c r="A178" s="24" t="s">
        <v>167</v>
      </c>
      <c r="B178" s="18">
        <f ca="1">'8. B - D'!B26</f>
        <v>0</v>
      </c>
      <c r="C178" s="19" t="str">
        <f ca="1">'8. B - D'!IM28</f>
        <v>8. B</v>
      </c>
      <c r="D178" s="20">
        <f ca="1">'8. B - D'!IK26</f>
        <v>0</v>
      </c>
    </row>
    <row r="179" spans="1:4" ht="15.75" hidden="1">
      <c r="A179" s="24" t="s">
        <v>168</v>
      </c>
      <c r="B179" s="18">
        <f ca="1">'8. B - D'!B27</f>
        <v>0</v>
      </c>
      <c r="C179" s="19" t="str">
        <f ca="1">'8. B - D'!IM28</f>
        <v>8. B</v>
      </c>
      <c r="D179" s="20">
        <f ca="1">'8. B - D'!IK27</f>
        <v>0</v>
      </c>
    </row>
    <row r="180" spans="1:4" ht="15.75" hidden="1">
      <c r="A180" s="24" t="s">
        <v>169</v>
      </c>
      <c r="B180" s="18">
        <f ca="1">'9. B - D'!B3</f>
        <v>0</v>
      </c>
      <c r="C180" s="19" t="str">
        <f ca="1">'9. B - D'!IM28</f>
        <v>9. B</v>
      </c>
      <c r="D180" s="20">
        <f ca="1">'9. B - D'!IK3</f>
        <v>0</v>
      </c>
    </row>
    <row r="181" spans="1:4" ht="15.75" hidden="1">
      <c r="A181" s="24" t="s">
        <v>170</v>
      </c>
      <c r="B181" s="18">
        <f ca="1">'9. B - D'!B4</f>
        <v>0</v>
      </c>
      <c r="C181" s="19" t="str">
        <f ca="1">'9. B - D'!IM28</f>
        <v>9. B</v>
      </c>
      <c r="D181" s="20">
        <f ca="1">'9. B - D'!IK4</f>
        <v>0</v>
      </c>
    </row>
    <row r="182" spans="1:4" ht="15.75" hidden="1">
      <c r="A182" s="24" t="s">
        <v>171</v>
      </c>
      <c r="B182" s="18">
        <f ca="1">'9. B - D'!B5</f>
        <v>0</v>
      </c>
      <c r="C182" s="19" t="str">
        <f ca="1">'9. B - D'!IM28</f>
        <v>9. B</v>
      </c>
      <c r="D182" s="20">
        <f ca="1">'9. B - D'!IK5</f>
        <v>0</v>
      </c>
    </row>
    <row r="183" spans="1:4" ht="15.75" hidden="1">
      <c r="A183" s="24" t="s">
        <v>172</v>
      </c>
      <c r="B183" s="18">
        <f ca="1">'9. B - D'!B6</f>
        <v>0</v>
      </c>
      <c r="C183" s="19" t="str">
        <f ca="1">'9. B - D'!IM28</f>
        <v>9. B</v>
      </c>
      <c r="D183" s="20">
        <f ca="1">'9. B - D'!IK6</f>
        <v>0</v>
      </c>
    </row>
    <row r="184" spans="1:4" ht="15.75" hidden="1">
      <c r="A184" s="24" t="s">
        <v>173</v>
      </c>
      <c r="B184" s="18">
        <f ca="1">'9. B - D'!B7</f>
        <v>0</v>
      </c>
      <c r="C184" s="19" t="str">
        <f ca="1">'9. B - D'!IM28</f>
        <v>9. B</v>
      </c>
      <c r="D184" s="20">
        <f ca="1">'9. B - D'!IK7</f>
        <v>0</v>
      </c>
    </row>
    <row r="185" spans="1:4" ht="15.75" hidden="1">
      <c r="A185" s="24" t="s">
        <v>174</v>
      </c>
      <c r="B185" s="18">
        <f ca="1">'9. B - D'!B8</f>
        <v>0</v>
      </c>
      <c r="C185" s="19" t="str">
        <f ca="1">'9. B - D'!IM28</f>
        <v>9. B</v>
      </c>
      <c r="D185" s="20">
        <f ca="1">'9. B - D'!IK8</f>
        <v>0</v>
      </c>
    </row>
    <row r="186" spans="1:4" ht="15.75" hidden="1">
      <c r="A186" s="24" t="s">
        <v>175</v>
      </c>
      <c r="B186" s="18">
        <f ca="1">'9. B - D'!B9</f>
        <v>0</v>
      </c>
      <c r="C186" s="19" t="str">
        <f ca="1">'9. B - D'!IM28</f>
        <v>9. B</v>
      </c>
      <c r="D186" s="20">
        <f ca="1">'9. B - D'!IK9</f>
        <v>0</v>
      </c>
    </row>
    <row r="187" spans="1:4" ht="15.75" hidden="1">
      <c r="A187" s="24" t="s">
        <v>176</v>
      </c>
      <c r="B187" s="18">
        <f ca="1">'9. B - D'!B10</f>
        <v>0</v>
      </c>
      <c r="C187" s="19" t="str">
        <f ca="1">'9. B - D'!IM28</f>
        <v>9. B</v>
      </c>
      <c r="D187" s="20">
        <f ca="1">'9. B - D'!IK10</f>
        <v>0</v>
      </c>
    </row>
    <row r="188" spans="1:4" ht="15.75" hidden="1">
      <c r="A188" s="24" t="s">
        <v>177</v>
      </c>
      <c r="B188" s="18">
        <f ca="1">'9. B - D'!B11</f>
        <v>0</v>
      </c>
      <c r="C188" s="19" t="str">
        <f ca="1">'9. B - D'!IM28</f>
        <v>9. B</v>
      </c>
      <c r="D188" s="20">
        <f ca="1">'9. B - D'!IK11</f>
        <v>0</v>
      </c>
    </row>
    <row r="189" spans="1:4" ht="15.75" hidden="1">
      <c r="A189" s="24" t="s">
        <v>178</v>
      </c>
      <c r="B189" s="18">
        <f ca="1">'9. B - D'!B12</f>
        <v>0</v>
      </c>
      <c r="C189" s="19" t="str">
        <f ca="1">'9. B - D'!IM28</f>
        <v>9. B</v>
      </c>
      <c r="D189" s="20">
        <f ca="1">'9. B - D'!IK12</f>
        <v>0</v>
      </c>
    </row>
    <row r="190" spans="1:4" ht="15.75" hidden="1">
      <c r="A190" s="24" t="s">
        <v>179</v>
      </c>
      <c r="B190" s="18">
        <f ca="1">'9. B - D'!B13</f>
        <v>0</v>
      </c>
      <c r="C190" s="19" t="str">
        <f ca="1">'9. B - D'!IM28</f>
        <v>9. B</v>
      </c>
      <c r="D190" s="20">
        <f ca="1">'9. B - D'!IK13</f>
        <v>0</v>
      </c>
    </row>
    <row r="191" spans="1:4" ht="15.75" hidden="1">
      <c r="A191" s="24" t="s">
        <v>180</v>
      </c>
      <c r="B191" s="18">
        <f ca="1">'9. B - D'!B14</f>
        <v>0</v>
      </c>
      <c r="C191" s="19" t="str">
        <f ca="1">'9. B - D'!IM28</f>
        <v>9. B</v>
      </c>
      <c r="D191" s="20">
        <f ca="1">'9. B - D'!IK14</f>
        <v>0</v>
      </c>
    </row>
    <row r="192" spans="1:4" ht="15.75" hidden="1">
      <c r="A192" s="24" t="s">
        <v>181</v>
      </c>
      <c r="B192" s="18">
        <f ca="1">'9. B - D'!B15</f>
        <v>0</v>
      </c>
      <c r="C192" s="19" t="str">
        <f ca="1">'9. B - D'!IM28</f>
        <v>9. B</v>
      </c>
      <c r="D192" s="20">
        <f ca="1">'9. B - D'!IK15</f>
        <v>0</v>
      </c>
    </row>
    <row r="193" spans="1:4" ht="15.75" hidden="1">
      <c r="A193" s="24" t="s">
        <v>182</v>
      </c>
      <c r="B193" s="18">
        <f ca="1">'9. B - D'!B16</f>
        <v>0</v>
      </c>
      <c r="C193" s="19" t="str">
        <f ca="1">'9. B - D'!IM28</f>
        <v>9. B</v>
      </c>
      <c r="D193" s="20">
        <f ca="1">'9. B - D'!IK16</f>
        <v>0</v>
      </c>
    </row>
    <row r="194" spans="1:4" ht="15.75" hidden="1">
      <c r="A194" s="24" t="s">
        <v>183</v>
      </c>
      <c r="B194" s="18">
        <f ca="1">'9. B - D'!B17</f>
        <v>0</v>
      </c>
      <c r="C194" s="19" t="str">
        <f ca="1">'9. B - D'!IM28</f>
        <v>9. B</v>
      </c>
      <c r="D194" s="20">
        <f ca="1">'9. B - D'!IK17</f>
        <v>0</v>
      </c>
    </row>
    <row r="195" spans="1:4" ht="15.75" hidden="1">
      <c r="A195" s="24" t="s">
        <v>184</v>
      </c>
      <c r="B195" s="18">
        <f ca="1">'9. B - D'!B18</f>
        <v>0</v>
      </c>
      <c r="C195" s="19" t="str">
        <f ca="1">'9. B - D'!IM28</f>
        <v>9. B</v>
      </c>
      <c r="D195" s="20">
        <f ca="1">'9. B - D'!IK18</f>
        <v>0</v>
      </c>
    </row>
    <row r="196" spans="1:4" ht="15.75" hidden="1">
      <c r="A196" s="24" t="s">
        <v>185</v>
      </c>
      <c r="B196" s="18">
        <f ca="1">'9. B - D'!B19</f>
        <v>0</v>
      </c>
      <c r="C196" s="19" t="str">
        <f ca="1">'9. B - D'!IM28</f>
        <v>9. B</v>
      </c>
      <c r="D196" s="20">
        <f ca="1">'9. B - D'!IK19</f>
        <v>0</v>
      </c>
    </row>
    <row r="197" spans="1:4" ht="15.75" hidden="1">
      <c r="A197" s="24" t="s">
        <v>186</v>
      </c>
      <c r="B197" s="18">
        <f ca="1">'9. B - D'!B20</f>
        <v>0</v>
      </c>
      <c r="C197" s="19" t="str">
        <f ca="1">'9. B - D'!IM28</f>
        <v>9. B</v>
      </c>
      <c r="D197" s="20">
        <f ca="1">'9. B - D'!IK20</f>
        <v>0</v>
      </c>
    </row>
    <row r="198" spans="1:4" ht="15.75" hidden="1">
      <c r="A198" s="24" t="s">
        <v>187</v>
      </c>
      <c r="B198" s="18">
        <f ca="1">'9. B - D'!B21</f>
        <v>0</v>
      </c>
      <c r="C198" s="19" t="str">
        <f ca="1">'9. B - D'!IM28</f>
        <v>9. B</v>
      </c>
      <c r="D198" s="20">
        <f ca="1">'9. B - D'!IK21</f>
        <v>0</v>
      </c>
    </row>
    <row r="199" spans="1:4" ht="15.75" hidden="1">
      <c r="A199" s="24" t="s">
        <v>188</v>
      </c>
      <c r="B199" s="18">
        <f ca="1">'9. B - D'!B22</f>
        <v>0</v>
      </c>
      <c r="C199" s="19" t="str">
        <f ca="1">'9. B - D'!IM28</f>
        <v>9. B</v>
      </c>
      <c r="D199" s="20">
        <f ca="1">'9. B - D'!IK22</f>
        <v>0</v>
      </c>
    </row>
    <row r="200" spans="1:4" ht="15.75" hidden="1">
      <c r="A200" s="24" t="s">
        <v>189</v>
      </c>
      <c r="B200" s="18">
        <f ca="1">'9. B - D'!B23</f>
        <v>0</v>
      </c>
      <c r="C200" s="19" t="str">
        <f ca="1">'9. B - D'!IM28</f>
        <v>9. B</v>
      </c>
      <c r="D200" s="20">
        <f ca="1">'9. B - D'!IK23</f>
        <v>0</v>
      </c>
    </row>
    <row r="201" spans="1:4" ht="15.75" hidden="1">
      <c r="A201" s="24" t="s">
        <v>190</v>
      </c>
      <c r="B201" s="18">
        <f ca="1">'9. B - D'!B24</f>
        <v>0</v>
      </c>
      <c r="C201" s="19" t="str">
        <f ca="1">'9. B - D'!IM28</f>
        <v>9. B</v>
      </c>
      <c r="D201" s="20">
        <f ca="1">'9. B - D'!IK24</f>
        <v>0</v>
      </c>
    </row>
    <row r="202" spans="1:4" ht="15.75" hidden="1">
      <c r="A202" s="24" t="s">
        <v>191</v>
      </c>
      <c r="B202" s="18">
        <f ca="1">'9. B - D'!B25</f>
        <v>0</v>
      </c>
      <c r="C202" s="19" t="str">
        <f ca="1">'9. B - D'!IM28</f>
        <v>9. B</v>
      </c>
      <c r="D202" s="20">
        <f ca="1">'9. B - D'!IK25</f>
        <v>0</v>
      </c>
    </row>
    <row r="203" spans="1:4" ht="15.75" hidden="1">
      <c r="A203" s="24" t="s">
        <v>192</v>
      </c>
      <c r="B203" s="18">
        <f ca="1">'9. B - D'!B26</f>
        <v>0</v>
      </c>
      <c r="C203" s="19" t="str">
        <f ca="1">'9. B - D'!IM28</f>
        <v>9. B</v>
      </c>
      <c r="D203" s="20">
        <f ca="1">'9. B - D'!IK26</f>
        <v>0</v>
      </c>
    </row>
    <row r="204" spans="1:4" ht="15.75" hidden="1">
      <c r="A204" s="25" t="s">
        <v>193</v>
      </c>
      <c r="B204" s="26">
        <f ca="1">'9. B - D'!B27</f>
        <v>0</v>
      </c>
      <c r="C204" s="27" t="str">
        <f ca="1">'9. B - D'!IM28</f>
        <v>9. B</v>
      </c>
      <c r="D204" s="28">
        <f ca="1">'9. B - D'!IK27</f>
        <v>0</v>
      </c>
    </row>
  </sheetData>
  <mergeCells count="3">
    <mergeCell ref="A1:D1"/>
    <mergeCell ref="A2:D2"/>
    <mergeCell ref="A3:D3"/>
  </mergeCells>
  <phoneticPr fontId="0" type="noConversion"/>
  <printOptions horizontalCentered="1"/>
  <pageMargins left="0.39374999999999999" right="0.35416666666666702" top="0.47222222222222199" bottom="0.47222222222222199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00FF"/>
  </sheetPr>
  <dimension ref="A1:HQ204"/>
  <sheetViews>
    <sheetView zoomScaleNormal="100" workbookViewId="0">
      <selection activeCell="M7" sqref="M7"/>
    </sheetView>
  </sheetViews>
  <sheetFormatPr defaultColWidth="8.7109375" defaultRowHeight="18"/>
  <cols>
    <col min="1" max="1" width="9.140625" style="1" customWidth="1"/>
    <col min="2" max="2" width="30.7109375" style="2" customWidth="1"/>
    <col min="3" max="3" width="11.7109375" style="3" customWidth="1"/>
    <col min="4" max="4" width="9.7109375" style="4" customWidth="1"/>
    <col min="5" max="24" width="8.7109375" customWidth="1"/>
    <col min="25" max="80" width="11.5703125" style="5" customWidth="1"/>
    <col min="81" max="101" width="8.7109375" customWidth="1"/>
    <col min="102" max="122" width="11.5703125" style="5" customWidth="1"/>
    <col min="123" max="148" width="8.7109375" customWidth="1"/>
    <col min="149" max="169" width="11.5703125" customWidth="1"/>
    <col min="170" max="190" width="8.7109375" customWidth="1"/>
  </cols>
  <sheetData>
    <row r="1" spans="1:225" ht="40.5" customHeight="1">
      <c r="A1" s="447" t="s">
        <v>0</v>
      </c>
      <c r="B1" s="447"/>
      <c r="C1" s="447"/>
      <c r="D1" s="447"/>
    </row>
    <row r="2" spans="1:225" s="6" customFormat="1" ht="25.5" customHeight="1">
      <c r="A2" s="448" t="s">
        <v>345</v>
      </c>
      <c r="B2" s="448"/>
      <c r="C2" s="448"/>
      <c r="D2" s="448"/>
      <c r="E2" s="8"/>
      <c r="F2" s="7"/>
      <c r="G2" s="8"/>
      <c r="H2" s="7"/>
      <c r="I2" s="8"/>
      <c r="J2" s="7"/>
      <c r="K2" s="8"/>
      <c r="L2" s="7"/>
      <c r="M2" s="8"/>
      <c r="N2" s="7"/>
      <c r="O2" s="8"/>
      <c r="P2" s="7"/>
      <c r="Q2" s="8"/>
      <c r="R2" s="7"/>
      <c r="S2" s="8"/>
      <c r="Y2" s="7"/>
      <c r="Z2" s="8"/>
      <c r="AA2" s="7"/>
      <c r="AB2" s="8"/>
      <c r="AC2" s="7"/>
      <c r="AD2" s="8"/>
      <c r="AE2" s="7"/>
      <c r="AF2" s="8"/>
      <c r="AG2" s="7"/>
      <c r="AH2" s="8"/>
      <c r="AI2" s="7"/>
      <c r="AJ2" s="297"/>
      <c r="AL2" s="298"/>
      <c r="AT2" s="7" t="s">
        <v>225</v>
      </c>
      <c r="AU2" s="8" t="s">
        <v>211</v>
      </c>
      <c r="AV2" s="7" t="s">
        <v>226</v>
      </c>
      <c r="AW2" s="8" t="s">
        <v>211</v>
      </c>
      <c r="AX2" s="7" t="s">
        <v>297</v>
      </c>
      <c r="AY2" s="8" t="s">
        <v>215</v>
      </c>
      <c r="AZ2" s="7" t="s">
        <v>298</v>
      </c>
      <c r="BA2" s="8" t="s">
        <v>218</v>
      </c>
      <c r="BB2" s="7" t="s">
        <v>227</v>
      </c>
      <c r="BC2" s="8" t="s">
        <v>218</v>
      </c>
      <c r="BD2" s="7" t="s">
        <v>219</v>
      </c>
      <c r="BE2" s="8" t="s">
        <v>220</v>
      </c>
      <c r="BF2" s="7" t="s">
        <v>221</v>
      </c>
      <c r="BG2" s="8" t="s">
        <v>220</v>
      </c>
      <c r="BH2" s="7" t="s">
        <v>229</v>
      </c>
      <c r="BI2" s="8" t="s">
        <v>230</v>
      </c>
      <c r="BJ2" s="7"/>
      <c r="BK2" s="8"/>
      <c r="BL2" s="7"/>
      <c r="BM2" s="8"/>
      <c r="CC2" s="7"/>
      <c r="CD2" s="8"/>
      <c r="CE2" s="7"/>
      <c r="CF2" s="8"/>
      <c r="CG2" s="7"/>
      <c r="CH2" s="8"/>
      <c r="CI2" s="7"/>
      <c r="CJ2" s="8"/>
      <c r="CK2" s="7"/>
      <c r="CL2" s="8"/>
      <c r="CM2" s="7"/>
      <c r="CN2" s="8"/>
      <c r="CO2" s="7"/>
      <c r="CP2" s="8"/>
      <c r="CQ2" s="7"/>
      <c r="CX2" s="7"/>
      <c r="CY2" s="8"/>
      <c r="CZ2" s="7"/>
      <c r="DA2" s="8"/>
      <c r="DB2" s="7"/>
      <c r="DC2" s="8"/>
      <c r="DD2" s="7"/>
      <c r="DE2" s="8"/>
      <c r="DF2" s="7"/>
      <c r="DG2" s="8"/>
      <c r="DH2" s="7"/>
      <c r="DI2" s="8"/>
      <c r="DJ2" s="7"/>
      <c r="DK2" s="8"/>
      <c r="DL2" s="7"/>
      <c r="DM2" s="8"/>
      <c r="DS2" s="7"/>
      <c r="DT2" s="8"/>
      <c r="DU2" s="7"/>
      <c r="DV2" s="8"/>
      <c r="DW2" s="7"/>
      <c r="DX2" s="8"/>
      <c r="DY2" s="7"/>
      <c r="DZ2" s="8"/>
      <c r="EA2" s="7"/>
      <c r="EB2" s="8"/>
      <c r="EC2" s="7"/>
      <c r="ED2" s="8"/>
      <c r="EE2" s="7"/>
      <c r="EF2" s="8"/>
      <c r="EG2" s="7"/>
      <c r="EH2" s="8"/>
      <c r="ES2" s="7"/>
      <c r="ET2" s="8"/>
      <c r="EU2" s="7"/>
      <c r="EV2" s="8"/>
      <c r="EW2" s="7"/>
      <c r="EX2" s="8"/>
      <c r="EY2" s="7"/>
      <c r="EZ2" s="8"/>
      <c r="FA2" s="7"/>
      <c r="FB2" s="8"/>
      <c r="FC2" s="7"/>
      <c r="FD2" s="8"/>
      <c r="FE2" s="7"/>
      <c r="FF2" s="8"/>
      <c r="FG2" s="7"/>
      <c r="FH2" s="8"/>
      <c r="FN2" s="7"/>
      <c r="FO2" s="8"/>
      <c r="FP2" s="7"/>
      <c r="FQ2" s="8"/>
      <c r="FR2" s="7"/>
      <c r="FS2" s="8"/>
      <c r="FT2" s="7"/>
      <c r="FU2" s="8"/>
      <c r="FV2" s="7"/>
      <c r="FW2" s="8"/>
      <c r="FX2" s="7"/>
      <c r="FY2" s="8"/>
      <c r="GI2" s="7"/>
      <c r="GJ2" s="8"/>
      <c r="GK2" s="7"/>
      <c r="GL2" s="8"/>
      <c r="GM2" s="7"/>
      <c r="GN2" s="8"/>
      <c r="GO2" s="7"/>
      <c r="GP2" s="8"/>
      <c r="GQ2" s="7"/>
      <c r="GR2" s="8"/>
      <c r="GS2" s="7"/>
      <c r="GT2" s="8"/>
      <c r="GU2" s="7"/>
      <c r="GV2" s="8"/>
      <c r="GW2" s="7"/>
      <c r="GX2" s="8"/>
      <c r="HD2" s="7" t="s">
        <v>262</v>
      </c>
      <c r="HE2" s="8" t="s">
        <v>211</v>
      </c>
      <c r="HF2" s="7" t="s">
        <v>238</v>
      </c>
      <c r="HG2" s="8" t="s">
        <v>211</v>
      </c>
      <c r="HH2" s="7" t="s">
        <v>263</v>
      </c>
      <c r="HI2" s="8" t="s">
        <v>215</v>
      </c>
      <c r="HJ2" s="7" t="s">
        <v>245</v>
      </c>
      <c r="HK2" s="8" t="s">
        <v>220</v>
      </c>
      <c r="HL2" s="7" t="s">
        <v>264</v>
      </c>
      <c r="HM2" s="8" t="s">
        <v>220</v>
      </c>
      <c r="HN2" s="7" t="s">
        <v>241</v>
      </c>
      <c r="HO2" s="8" t="s">
        <v>220</v>
      </c>
      <c r="HP2" s="7" t="s">
        <v>265</v>
      </c>
      <c r="HQ2" s="8" t="s">
        <v>220</v>
      </c>
    </row>
    <row r="3" spans="1:225" ht="27" customHeight="1">
      <c r="A3" s="449" t="s">
        <v>439</v>
      </c>
      <c r="B3" s="449"/>
      <c r="C3" s="449"/>
      <c r="D3" s="449"/>
    </row>
    <row r="4" spans="1:225" ht="15">
      <c r="A4" s="299" t="s">
        <v>2</v>
      </c>
      <c r="B4" s="300" t="s">
        <v>3</v>
      </c>
      <c r="C4" s="300" t="s">
        <v>4</v>
      </c>
      <c r="D4" s="301" t="s">
        <v>5</v>
      </c>
    </row>
    <row r="5" spans="1:225" s="16" customFormat="1" ht="15.75">
      <c r="A5" s="302" t="s">
        <v>6</v>
      </c>
      <c r="B5" s="304" t="str">
        <f ca="1">'6. A - CH'!B7</f>
        <v>Hejna Tobiáš</v>
      </c>
      <c r="C5" s="431" t="str">
        <f ca="1">'6. A - CH'!IM28</f>
        <v>6. A</v>
      </c>
      <c r="D5" s="432">
        <f ca="1">'6. A - CH'!IK7</f>
        <v>200</v>
      </c>
    </row>
    <row r="6" spans="1:225" ht="15.75">
      <c r="A6" s="303" t="s">
        <v>7</v>
      </c>
      <c r="B6" s="428" t="str">
        <f ca="1">'9. A - CH'!B15</f>
        <v>Winkler Vojtěch</v>
      </c>
      <c r="C6" s="429" t="str">
        <f ca="1">'9. A - CH'!IM28</f>
        <v>9. A</v>
      </c>
      <c r="D6" s="430">
        <f ca="1">'9. A - CH'!IK15</f>
        <v>195</v>
      </c>
    </row>
    <row r="7" spans="1:225" ht="15.75">
      <c r="A7" s="303" t="s">
        <v>8</v>
      </c>
      <c r="B7" s="428" t="str">
        <f ca="1">'7. A - CH'!B9</f>
        <v>Ventura Zdeněk</v>
      </c>
      <c r="C7" s="429" t="str">
        <f ca="1">'7. A - CH'!IM28</f>
        <v>7. A</v>
      </c>
      <c r="D7" s="430">
        <f ca="1">'7. A - CH'!IK9</f>
        <v>184</v>
      </c>
    </row>
    <row r="8" spans="1:225" ht="15.75">
      <c r="A8" s="24" t="s">
        <v>9</v>
      </c>
      <c r="B8" s="18" t="str">
        <f ca="1">'9. A - CH'!B14</f>
        <v>Werner Jan</v>
      </c>
      <c r="C8" s="19" t="str">
        <f ca="1">'9. A - CH'!IM28</f>
        <v>9. A</v>
      </c>
      <c r="D8" s="20">
        <f ca="1">'9. A - CH'!IK14</f>
        <v>180</v>
      </c>
    </row>
    <row r="9" spans="1:225" ht="15.75">
      <c r="A9" s="24" t="s">
        <v>10</v>
      </c>
      <c r="B9" s="18" t="str">
        <f ca="1">'6. A - CH'!B12</f>
        <v>Pich Josef</v>
      </c>
      <c r="C9" s="19" t="str">
        <f ca="1">'6. A - CH'!IM28</f>
        <v>6. A</v>
      </c>
      <c r="D9" s="20">
        <f ca="1">'6. A - CH'!IK12</f>
        <v>178</v>
      </c>
    </row>
    <row r="10" spans="1:225" ht="15.75">
      <c r="A10" s="24" t="s">
        <v>275</v>
      </c>
      <c r="B10" s="433" t="str">
        <f ca="1">'9. A - CH'!B9</f>
        <v>Píša Ondřej</v>
      </c>
      <c r="C10" s="434" t="str">
        <f ca="1">'9. A - CH'!IM28</f>
        <v>9. A</v>
      </c>
      <c r="D10" s="435">
        <f ca="1">'9. A - CH'!IK9</f>
        <v>175</v>
      </c>
    </row>
    <row r="11" spans="1:225" ht="15.75">
      <c r="A11" s="24" t="s">
        <v>11</v>
      </c>
      <c r="B11" s="433" t="str">
        <f ca="1">'8. A - CH'!B3</f>
        <v>Havlíček Karel</v>
      </c>
      <c r="C11" s="434" t="str">
        <f ca="1">'8. A - CH'!IM28</f>
        <v>8. A</v>
      </c>
      <c r="D11" s="435">
        <f ca="1">'8. A - CH'!IK3</f>
        <v>170</v>
      </c>
    </row>
    <row r="12" spans="1:225" ht="15.75">
      <c r="A12" s="24" t="s">
        <v>12</v>
      </c>
      <c r="B12" s="18" t="str">
        <f ca="1">'9. A - CH'!B12</f>
        <v>Tesař Václav</v>
      </c>
      <c r="C12" s="19" t="str">
        <f ca="1">'9. A - CH'!IM28</f>
        <v>9. A</v>
      </c>
      <c r="D12" s="20">
        <f ca="1">'9. A - CH'!IK12</f>
        <v>165</v>
      </c>
    </row>
    <row r="13" spans="1:225" ht="15.75">
      <c r="A13" s="24" t="s">
        <v>13</v>
      </c>
      <c r="B13" s="18" t="str">
        <f ca="1">'8. A - CH'!B7</f>
        <v>Marek Antonín</v>
      </c>
      <c r="C13" s="19" t="str">
        <f ca="1">'8. A - CH'!IM28</f>
        <v>8. A</v>
      </c>
      <c r="D13" s="20">
        <f ca="1">'8. A - CH'!IK7</f>
        <v>156</v>
      </c>
    </row>
    <row r="14" spans="1:225" ht="15.75">
      <c r="A14" s="24" t="s">
        <v>14</v>
      </c>
      <c r="B14" s="18" t="str">
        <f ca="1">'8. B - CH'!B5</f>
        <v>Čáp Antonín</v>
      </c>
      <c r="C14" s="19" t="str">
        <f ca="1">'8. B - CH'!IM28</f>
        <v>8. B</v>
      </c>
      <c r="D14" s="20">
        <f ca="1">'8. B - CH'!IK5</f>
        <v>155</v>
      </c>
    </row>
    <row r="15" spans="1:225" ht="15.75">
      <c r="A15" s="24" t="s">
        <v>15</v>
      </c>
      <c r="B15" s="18" t="str">
        <f ca="1">'8. A - CH'!B6</f>
        <v>Kocián Ondřej</v>
      </c>
      <c r="C15" s="19" t="str">
        <f ca="1">'8. A - CH'!IM28</f>
        <v>8. A</v>
      </c>
      <c r="D15" s="20">
        <f ca="1">'8. A - CH'!IK6</f>
        <v>154</v>
      </c>
    </row>
    <row r="16" spans="1:225" ht="15.75">
      <c r="A16" s="24" t="s">
        <v>282</v>
      </c>
      <c r="B16" s="18" t="str">
        <f ca="1">'6. A - CH'!B11</f>
        <v>Nguyen Bao An</v>
      </c>
      <c r="C16" s="19" t="str">
        <f ca="1">'6. A - CH'!IM28</f>
        <v>6. A</v>
      </c>
      <c r="D16" s="20">
        <f ca="1">'6. A - CH'!IK11</f>
        <v>146</v>
      </c>
    </row>
    <row r="17" spans="1:4" ht="15.75">
      <c r="A17" s="24" t="s">
        <v>284</v>
      </c>
      <c r="B17" s="18" t="str">
        <f ca="1">'7. A - CH'!B11</f>
        <v>Zelinka Jan</v>
      </c>
      <c r="C17" s="19" t="str">
        <f ca="1">'7. A - CH'!IM28</f>
        <v>7. A</v>
      </c>
      <c r="D17" s="20">
        <f ca="1">'7. A - CH'!IK11</f>
        <v>132</v>
      </c>
    </row>
    <row r="18" spans="1:4" ht="15.75">
      <c r="A18" s="24" t="s">
        <v>16</v>
      </c>
      <c r="B18" s="18" t="str">
        <f ca="1">'6. A - CH'!B9</f>
        <v>Košťál Filip</v>
      </c>
      <c r="C18" s="19" t="str">
        <f ca="1">'6. A - CH'!IM28</f>
        <v>6. A</v>
      </c>
      <c r="D18" s="20">
        <f ca="1">'6. A - CH'!IK9</f>
        <v>129</v>
      </c>
    </row>
    <row r="19" spans="1:4" ht="15.75">
      <c r="A19" s="24" t="s">
        <v>287</v>
      </c>
      <c r="B19" s="18" t="str">
        <f ca="1">'8. B - CH'!B10</f>
        <v>Prokop Matěj</v>
      </c>
      <c r="C19" s="19" t="str">
        <f ca="1">'8. B - CH'!IM28</f>
        <v>8. B</v>
      </c>
      <c r="D19" s="20">
        <f ca="1">'8. B - CH'!IK10</f>
        <v>124</v>
      </c>
    </row>
    <row r="20" spans="1:4" ht="15.75">
      <c r="A20" s="24" t="s">
        <v>288</v>
      </c>
      <c r="B20" s="18" t="str">
        <f ca="1">'7. A - CH'!B7</f>
        <v>Martinec Dominik</v>
      </c>
      <c r="C20" s="19" t="str">
        <f ca="1">'7. A - CH'!IM28</f>
        <v>7. A</v>
      </c>
      <c r="D20" s="20">
        <f ca="1">'7. A - CH'!IK7</f>
        <v>122</v>
      </c>
    </row>
    <row r="21" spans="1:4" ht="15.75">
      <c r="A21" s="24" t="s">
        <v>289</v>
      </c>
      <c r="B21" s="18" t="str">
        <f ca="1">'8. A - CH'!B4</f>
        <v>Hubený Matěj</v>
      </c>
      <c r="C21" s="19" t="str">
        <f ca="1">'8. A - CH'!IM28</f>
        <v>8. A</v>
      </c>
      <c r="D21" s="20">
        <f ca="1">'8. A - CH'!IK4</f>
        <v>121</v>
      </c>
    </row>
    <row r="22" spans="1:4" ht="15.75">
      <c r="A22" s="24" t="s">
        <v>17</v>
      </c>
      <c r="B22" s="18" t="str">
        <f ca="1">'8. B - CH'!B11</f>
        <v>Rykr Šimon</v>
      </c>
      <c r="C22" s="19" t="str">
        <f ca="1">'8. B - CH'!IM28</f>
        <v>8. B</v>
      </c>
      <c r="D22" s="20">
        <f ca="1">'8. B - CH'!IK11</f>
        <v>120</v>
      </c>
    </row>
    <row r="23" spans="1:4" ht="15.75">
      <c r="A23" s="24" t="s">
        <v>18</v>
      </c>
      <c r="B23" s="18" t="str">
        <f ca="1">'8. B - CH'!B7</f>
        <v>Folc Jan</v>
      </c>
      <c r="C23" s="19" t="str">
        <f ca="1">'8. B - CH'!IM28</f>
        <v>8. B</v>
      </c>
      <c r="D23" s="20">
        <f ca="1">'8. B - CH'!IK7</f>
        <v>117</v>
      </c>
    </row>
    <row r="24" spans="1:4" ht="15.75">
      <c r="A24" s="24" t="s">
        <v>19</v>
      </c>
      <c r="B24" s="18" t="str">
        <f ca="1">'6. A - CH'!B6</f>
        <v>Havlíček Tomáš</v>
      </c>
      <c r="C24" s="19" t="str">
        <f ca="1">'6. A - CH'!IM28</f>
        <v>6. A</v>
      </c>
      <c r="D24" s="20">
        <f ca="1">'6. A - CH'!IK6</f>
        <v>116</v>
      </c>
    </row>
    <row r="25" spans="1:4" ht="15.75">
      <c r="A25" s="24"/>
      <c r="B25" s="18" t="str">
        <f ca="1">'9. A - CH'!B5</f>
        <v>Jarolím Štěpán</v>
      </c>
      <c r="C25" s="19" t="str">
        <f ca="1">'9. A - CH'!IM28</f>
        <v>9. A</v>
      </c>
      <c r="D25" s="20">
        <f ca="1">'9. A - CH'!IK5</f>
        <v>116</v>
      </c>
    </row>
    <row r="26" spans="1:4" ht="15.75">
      <c r="A26" s="24" t="s">
        <v>21</v>
      </c>
      <c r="B26" s="18" t="str">
        <f ca="1">'7. A - CH'!B4</f>
        <v>Hanuš Dominik</v>
      </c>
      <c r="C26" s="19" t="str">
        <f ca="1">'7. A - CH'!IM28</f>
        <v>7. A</v>
      </c>
      <c r="D26" s="20">
        <f ca="1">'7. A - CH'!IK4</f>
        <v>113</v>
      </c>
    </row>
    <row r="27" spans="1:4" ht="15.75">
      <c r="A27" s="24" t="s">
        <v>22</v>
      </c>
      <c r="B27" s="18" t="str">
        <f ca="1">'7. A - CH'!B8</f>
        <v>Stach Matěj</v>
      </c>
      <c r="C27" s="19" t="str">
        <f ca="1">'7. A - CH'!IM28</f>
        <v>7. A</v>
      </c>
      <c r="D27" s="20">
        <f ca="1">'7. A - CH'!IK8</f>
        <v>112</v>
      </c>
    </row>
    <row r="28" spans="1:4" ht="15.75">
      <c r="A28" s="24" t="s">
        <v>23</v>
      </c>
      <c r="B28" s="18" t="str">
        <f ca="1">'8. A - CH'!B5</f>
        <v>Jarolím Martin</v>
      </c>
      <c r="C28" s="19" t="str">
        <f ca="1">'8. A - CH'!IM28</f>
        <v>8. A</v>
      </c>
      <c r="D28" s="20">
        <f ca="1">'8. A - CH'!IK5</f>
        <v>109</v>
      </c>
    </row>
    <row r="29" spans="1:4" ht="15.75">
      <c r="A29" s="24" t="s">
        <v>24</v>
      </c>
      <c r="B29" s="18" t="str">
        <f ca="1">'9. A - CH'!B3</f>
        <v>Bechini Davide</v>
      </c>
      <c r="C29" s="19" t="str">
        <f ca="1">'9. A - CH'!IM28</f>
        <v>9. A</v>
      </c>
      <c r="D29" s="20">
        <f ca="1">'9. A - CH'!IK3</f>
        <v>101</v>
      </c>
    </row>
    <row r="30" spans="1:4" ht="15.75">
      <c r="A30" s="24" t="s">
        <v>346</v>
      </c>
      <c r="B30" s="18" t="str">
        <f ca="1">'8. B - CH'!B6</f>
        <v>Duch Matyáš</v>
      </c>
      <c r="C30" s="19" t="str">
        <f ca="1">'8. B - CH'!IM28</f>
        <v>8. B</v>
      </c>
      <c r="D30" s="20">
        <f ca="1">'8. B - CH'!IK6</f>
        <v>99</v>
      </c>
    </row>
    <row r="31" spans="1:4" ht="15.75">
      <c r="A31" s="24" t="s">
        <v>25</v>
      </c>
      <c r="B31" s="18" t="str">
        <f ca="1">'6. A - CH'!B4</f>
        <v>Čermák Mirek</v>
      </c>
      <c r="C31" s="19" t="str">
        <f ca="1">'6. A - CH'!IM28</f>
        <v>6. A</v>
      </c>
      <c r="D31" s="20">
        <f ca="1">'6. A - CH'!IK4</f>
        <v>90</v>
      </c>
    </row>
    <row r="32" spans="1:4" ht="15.75">
      <c r="A32" s="24" t="s">
        <v>26</v>
      </c>
      <c r="B32" s="18" t="str">
        <f ca="1">'7. A - CH'!B3</f>
        <v>Gajdoš Petr</v>
      </c>
      <c r="C32" s="19" t="str">
        <f ca="1">'7. A - CH'!IM28</f>
        <v>7. A</v>
      </c>
      <c r="D32" s="20">
        <f ca="1">'7. A - CH'!IK3</f>
        <v>89</v>
      </c>
    </row>
    <row r="33" spans="1:4" ht="15.75">
      <c r="A33" s="24" t="s">
        <v>27</v>
      </c>
      <c r="B33" s="18" t="str">
        <f ca="1">'9. A - CH'!B11</f>
        <v>Steidler Filip</v>
      </c>
      <c r="C33" s="19" t="str">
        <f ca="1">'9. A - CH'!IM28</f>
        <v>9. A</v>
      </c>
      <c r="D33" s="20">
        <f ca="1">'9. A - CH'!IK11</f>
        <v>87</v>
      </c>
    </row>
    <row r="34" spans="1:4" ht="15.75">
      <c r="A34" s="24"/>
      <c r="B34" s="18" t="str">
        <f ca="1">'9. A - CH'!B13</f>
        <v>Vágner Jakub</v>
      </c>
      <c r="C34" s="19" t="str">
        <f ca="1">'9. A - CH'!IM28</f>
        <v>9. A</v>
      </c>
      <c r="D34" s="20">
        <f ca="1">'9. A - CH'!IK13</f>
        <v>87</v>
      </c>
    </row>
    <row r="35" spans="1:4" ht="15.75">
      <c r="A35" s="24" t="s">
        <v>29</v>
      </c>
      <c r="B35" s="18" t="str">
        <f ca="1">'6. A - CH'!B8</f>
        <v>Kameník Vendelín</v>
      </c>
      <c r="C35" s="19" t="str">
        <f ca="1">'6. A - CH'!IM28</f>
        <v>6. A</v>
      </c>
      <c r="D35" s="20">
        <f ca="1">'6. A - CH'!IK8</f>
        <v>82</v>
      </c>
    </row>
    <row r="36" spans="1:4" ht="15.75">
      <c r="A36" s="24"/>
      <c r="B36" s="18" t="str">
        <f ca="1">'6. A - CH'!B10</f>
        <v>Kulda Matyáš</v>
      </c>
      <c r="C36" s="19" t="str">
        <f ca="1">'6. A - CH'!IM28</f>
        <v>6. A</v>
      </c>
      <c r="D36" s="20">
        <f ca="1">'6. A - CH'!IK10</f>
        <v>82</v>
      </c>
    </row>
    <row r="37" spans="1:4" ht="15.75">
      <c r="A37" s="24" t="s">
        <v>347</v>
      </c>
      <c r="B37" s="18" t="str">
        <f ca="1">'7. A - CH'!B10</f>
        <v>Vrabec Patrik</v>
      </c>
      <c r="C37" s="19" t="str">
        <f ca="1">'7. A - CH'!IM28</f>
        <v>7. A</v>
      </c>
      <c r="D37" s="20">
        <f ca="1">'7. A - CH'!IK10</f>
        <v>80</v>
      </c>
    </row>
    <row r="38" spans="1:4" ht="15.75">
      <c r="A38" s="24" t="s">
        <v>30</v>
      </c>
      <c r="B38" s="18" t="str">
        <f ca="1">'9. A - CH'!B8</f>
        <v>Kulhánek Matěj</v>
      </c>
      <c r="C38" s="19" t="str">
        <f ca="1">'9. A - CH'!IM28</f>
        <v>9. A</v>
      </c>
      <c r="D38" s="20">
        <f ca="1">'9. A - CH'!IK8</f>
        <v>77</v>
      </c>
    </row>
    <row r="39" spans="1:4" ht="15.75">
      <c r="A39" s="24" t="s">
        <v>31</v>
      </c>
      <c r="B39" s="18" t="str">
        <f ca="1">'9. A - CH'!B7</f>
        <v>Karbulka Alexandr</v>
      </c>
      <c r="C39" s="19" t="str">
        <f ca="1">'9. A - CH'!IM28</f>
        <v>9. A</v>
      </c>
      <c r="D39" s="20">
        <f ca="1">'9. A - CH'!IK7</f>
        <v>75</v>
      </c>
    </row>
    <row r="40" spans="1:4" ht="15.75">
      <c r="A40" s="24" t="s">
        <v>32</v>
      </c>
      <c r="B40" s="18" t="str">
        <f ca="1">'8. A - CH'!B8</f>
        <v>Mokrý Matěj</v>
      </c>
      <c r="C40" s="19" t="str">
        <f ca="1">'8. A - CH'!IM28</f>
        <v>8. A</v>
      </c>
      <c r="D40" s="20">
        <f ca="1">'8. A - CH'!IK8</f>
        <v>74</v>
      </c>
    </row>
    <row r="41" spans="1:4" ht="15.75">
      <c r="A41" s="24" t="s">
        <v>33</v>
      </c>
      <c r="B41" s="18" t="str">
        <f ca="1">'6. A - CH'!B14</f>
        <v>Prouza Michal</v>
      </c>
      <c r="C41" s="19" t="str">
        <f ca="1">'6. A - CH'!IM28</f>
        <v>6. A</v>
      </c>
      <c r="D41" s="20">
        <f ca="1">'6. A - CH'!IK14</f>
        <v>73</v>
      </c>
    </row>
    <row r="42" spans="1:4" ht="15.75">
      <c r="A42" s="24" t="s">
        <v>348</v>
      </c>
      <c r="B42" s="18" t="str">
        <f ca="1">'9. A - CH'!B6</f>
        <v>Kábrt Matěj</v>
      </c>
      <c r="C42" s="19" t="str">
        <f ca="1">'9. A - CH'!IM28</f>
        <v>9. A</v>
      </c>
      <c r="D42" s="20">
        <f ca="1">'9. A - CH'!IK6</f>
        <v>71</v>
      </c>
    </row>
    <row r="43" spans="1:4" ht="15.75">
      <c r="A43" s="24"/>
      <c r="B43" s="18" t="str">
        <f ca="1">'8. B - CH'!B3</f>
        <v>Balcar Petr</v>
      </c>
      <c r="C43" s="19" t="str">
        <f ca="1">'8. B - CH'!IM28</f>
        <v>8. B</v>
      </c>
      <c r="D43" s="20">
        <f ca="1">'8. B - CH'!IK3</f>
        <v>71</v>
      </c>
    </row>
    <row r="44" spans="1:4" ht="15.75">
      <c r="A44" s="24" t="s">
        <v>35</v>
      </c>
      <c r="B44" s="18" t="str">
        <f ca="1">'9. A - CH'!B4</f>
        <v>Hebký Lukáš</v>
      </c>
      <c r="C44" s="19" t="str">
        <f ca="1">'9. A - CH'!IM28</f>
        <v>9. A</v>
      </c>
      <c r="D44" s="20">
        <f ca="1">'9. A - CH'!IK4</f>
        <v>69</v>
      </c>
    </row>
    <row r="45" spans="1:4" ht="15.75">
      <c r="A45" s="24" t="s">
        <v>442</v>
      </c>
      <c r="B45" s="18" t="str">
        <f ca="1">'6. A - CH'!B16</f>
        <v>Turek Ondřej</v>
      </c>
      <c r="C45" s="19" t="str">
        <f ca="1">'6. A - CH'!IM28</f>
        <v>6. A</v>
      </c>
      <c r="D45" s="20">
        <f ca="1">'6. A - CH'!IK16</f>
        <v>68</v>
      </c>
    </row>
    <row r="46" spans="1:4" ht="15.75">
      <c r="A46" s="24" t="s">
        <v>36</v>
      </c>
      <c r="B46" s="18" t="str">
        <f ca="1">'8. B - CH'!B12</f>
        <v>Sikora Matěj</v>
      </c>
      <c r="C46" s="19" t="str">
        <f ca="1">'8. B - CH'!IM28</f>
        <v>8. B</v>
      </c>
      <c r="D46" s="20">
        <f ca="1">'8. B - CH'!IK12</f>
        <v>66</v>
      </c>
    </row>
    <row r="47" spans="1:4" ht="15.75">
      <c r="A47" s="24" t="s">
        <v>440</v>
      </c>
      <c r="B47" s="18" t="str">
        <f ca="1">'8. B - CH'!B14</f>
        <v>Zavadil Miroslav</v>
      </c>
      <c r="C47" s="19" t="str">
        <f ca="1">'8. B - CH'!IM28</f>
        <v>8. B</v>
      </c>
      <c r="D47" s="20">
        <f ca="1">'8. B - CH'!IK14</f>
        <v>63</v>
      </c>
    </row>
    <row r="48" spans="1:4" ht="15.75">
      <c r="A48" s="24" t="s">
        <v>37</v>
      </c>
      <c r="B48" s="18" t="str">
        <f ca="1">'7. A - CH'!B6</f>
        <v>Kulang Matyáš</v>
      </c>
      <c r="C48" s="19" t="str">
        <f ca="1">'7. A - CH'!IM28</f>
        <v>7. A</v>
      </c>
      <c r="D48" s="20">
        <f ca="1">'7. A - CH'!IK6</f>
        <v>60</v>
      </c>
    </row>
    <row r="49" spans="1:4" ht="15.75">
      <c r="A49" s="24"/>
      <c r="B49" s="18" t="str">
        <f ca="1">'8. B - CH'!B9</f>
        <v>Peterka Josef</v>
      </c>
      <c r="C49" s="19" t="str">
        <f ca="1">'8. B - CH'!IM28</f>
        <v>8. B</v>
      </c>
      <c r="D49" s="20">
        <f ca="1">'8. B - CH'!IK9</f>
        <v>60</v>
      </c>
    </row>
    <row r="50" spans="1:4" ht="15.75">
      <c r="A50" s="24" t="s">
        <v>39</v>
      </c>
      <c r="B50" s="18" t="str">
        <f ca="1">'9. A - CH'!B10</f>
        <v>Řičica Jakub</v>
      </c>
      <c r="C50" s="19" t="str">
        <f ca="1">'9. A - CH'!IM28</f>
        <v>9. A</v>
      </c>
      <c r="D50" s="20">
        <f ca="1">'9. A - CH'!IK10</f>
        <v>59</v>
      </c>
    </row>
    <row r="51" spans="1:4" ht="15.75">
      <c r="A51" s="24" t="s">
        <v>40</v>
      </c>
      <c r="B51" s="18" t="str">
        <f ca="1">'7. A - CH'!B5</f>
        <v>Krčmář Michal</v>
      </c>
      <c r="C51" s="19" t="str">
        <f ca="1">'7. A - CH'!IM28</f>
        <v>7. A</v>
      </c>
      <c r="D51" s="20">
        <f ca="1">'7. A - CH'!IK5</f>
        <v>57</v>
      </c>
    </row>
    <row r="52" spans="1:4" ht="15.75">
      <c r="A52" s="24" t="s">
        <v>41</v>
      </c>
      <c r="B52" s="18" t="str">
        <f ca="1">'8. A - CH'!B9</f>
        <v>Synáč Jakub</v>
      </c>
      <c r="C52" s="19" t="str">
        <f ca="1">'8. A - CH'!IM28</f>
        <v>8. A</v>
      </c>
      <c r="D52" s="20">
        <f ca="1">'8. A - CH'!IK9</f>
        <v>56</v>
      </c>
    </row>
    <row r="53" spans="1:4" ht="15.75">
      <c r="A53" s="24" t="s">
        <v>42</v>
      </c>
      <c r="B53" s="18" t="str">
        <f ca="1">'8. B - CH'!B13</f>
        <v>Witka Vojtěch</v>
      </c>
      <c r="C53" s="19" t="str">
        <f ca="1">'8. B - CH'!IM28</f>
        <v>8. B</v>
      </c>
      <c r="D53" s="20">
        <f ca="1">'8. B - CH'!IK13</f>
        <v>54</v>
      </c>
    </row>
    <row r="54" spans="1:4" ht="15.75">
      <c r="A54" s="24" t="s">
        <v>43</v>
      </c>
      <c r="B54" s="305" t="str">
        <f ca="1">'6. A - CH'!B13</f>
        <v>Pícha Timotej</v>
      </c>
      <c r="C54" s="19" t="str">
        <f ca="1">'6. A - CH'!IM28</f>
        <v>6. A</v>
      </c>
      <c r="D54" s="306">
        <f ca="1">'6. A - CH'!IK13</f>
        <v>53</v>
      </c>
    </row>
    <row r="55" spans="1:4" ht="15.75">
      <c r="A55" s="24" t="s">
        <v>44</v>
      </c>
      <c r="B55" s="18" t="str">
        <f ca="1">'6. A - CH'!B5</f>
        <v>Gaži Nikolas</v>
      </c>
      <c r="C55" s="19" t="str">
        <f ca="1">'6. A - CH'!IM28</f>
        <v>6. A</v>
      </c>
      <c r="D55" s="20">
        <f ca="1">'6. A - CH'!IK5</f>
        <v>52</v>
      </c>
    </row>
    <row r="56" spans="1:4" ht="15.75">
      <c r="A56" s="24" t="s">
        <v>45</v>
      </c>
      <c r="B56" s="18" t="str">
        <f ca="1">'6. A - CH'!B3</f>
        <v>Absolon Patrik</v>
      </c>
      <c r="C56" s="19" t="str">
        <f ca="1">'6. A - CH'!IM28</f>
        <v>6. A</v>
      </c>
      <c r="D56" s="20">
        <f ca="1">'6. A - CH'!IK3</f>
        <v>38</v>
      </c>
    </row>
    <row r="57" spans="1:4" ht="15.75">
      <c r="A57" s="24" t="s">
        <v>46</v>
      </c>
      <c r="B57" s="18" t="str">
        <f ca="1">'6. A - CH'!B15</f>
        <v>Rychtera Šimon</v>
      </c>
      <c r="C57" s="19" t="str">
        <f ca="1">'6. A - CH'!IM28</f>
        <v>6. A</v>
      </c>
      <c r="D57" s="20">
        <f ca="1">'6. A - CH'!IK15</f>
        <v>37</v>
      </c>
    </row>
    <row r="58" spans="1:4" ht="15.75">
      <c r="A58" s="24" t="s">
        <v>47</v>
      </c>
      <c r="B58" s="18" t="str">
        <f ca="1">'8. B - CH'!B8</f>
        <v>Hlavatý Daniel</v>
      </c>
      <c r="C58" s="19" t="str">
        <f ca="1">'8. B - CH'!IM28</f>
        <v>8. B</v>
      </c>
      <c r="D58" s="20">
        <f ca="1">'8. B - CH'!IK8</f>
        <v>13</v>
      </c>
    </row>
    <row r="59" spans="1:4" ht="15.75">
      <c r="A59" s="24" t="s">
        <v>48</v>
      </c>
      <c r="B59" s="18" t="str">
        <f ca="1">'8. B - CH'!B4</f>
        <v>Balog Zoltán</v>
      </c>
      <c r="C59" s="19" t="str">
        <f ca="1">'8. B - CH'!IM28</f>
        <v>8. B</v>
      </c>
      <c r="D59" s="20">
        <f ca="1">'8. B - CH'!IK4</f>
        <v>3</v>
      </c>
    </row>
    <row r="60" spans="1:4" ht="19.5" hidden="1">
      <c r="A60" s="307" t="s">
        <v>49</v>
      </c>
      <c r="B60" s="308">
        <f ca="1">'6. A - CH'!B17</f>
        <v>0</v>
      </c>
      <c r="C60" s="309" t="str">
        <f ca="1">'6. A - CH'!IM28</f>
        <v>6. A</v>
      </c>
      <c r="D60" s="310">
        <f ca="1">'6. A - CH'!IK17</f>
        <v>0</v>
      </c>
    </row>
    <row r="61" spans="1:4" ht="19.5" hidden="1">
      <c r="A61" s="307" t="s">
        <v>50</v>
      </c>
      <c r="B61" s="308">
        <f ca="1">'6. A - CH'!B18</f>
        <v>0</v>
      </c>
      <c r="C61" s="309" t="str">
        <f ca="1">'6. A - CH'!IM28</f>
        <v>6. A</v>
      </c>
      <c r="D61" s="310">
        <f ca="1">'6. A - CH'!IK18</f>
        <v>0</v>
      </c>
    </row>
    <row r="62" spans="1:4" ht="19.5" hidden="1">
      <c r="A62" s="307" t="s">
        <v>51</v>
      </c>
      <c r="B62" s="308">
        <f ca="1">'6. A - CH'!B19</f>
        <v>0</v>
      </c>
      <c r="C62" s="309" t="str">
        <f ca="1">'6. A - CH'!IM28</f>
        <v>6. A</v>
      </c>
      <c r="D62" s="310">
        <f ca="1">'6. A - CH'!IK19</f>
        <v>0</v>
      </c>
    </row>
    <row r="63" spans="1:4" ht="19.5" hidden="1">
      <c r="A63" s="307" t="s">
        <v>52</v>
      </c>
      <c r="B63" s="308">
        <f ca="1">'6. A - CH'!B20</f>
        <v>0</v>
      </c>
      <c r="C63" s="309" t="str">
        <f ca="1">'6. A - CH'!IM28</f>
        <v>6. A</v>
      </c>
      <c r="D63" s="310">
        <f ca="1">'6. A - CH'!IK20</f>
        <v>0</v>
      </c>
    </row>
    <row r="64" spans="1:4" ht="19.5" hidden="1">
      <c r="A64" s="307" t="s">
        <v>53</v>
      </c>
      <c r="B64" s="308">
        <f ca="1">'6. A - CH'!B21</f>
        <v>0</v>
      </c>
      <c r="C64" s="309" t="str">
        <f ca="1">'6. A - CH'!IM28</f>
        <v>6. A</v>
      </c>
      <c r="D64" s="310">
        <f ca="1">'6. A - CH'!IK21</f>
        <v>0</v>
      </c>
    </row>
    <row r="65" spans="1:4" ht="19.5" hidden="1">
      <c r="A65" s="307" t="s">
        <v>54</v>
      </c>
      <c r="B65" s="308">
        <f ca="1">'6. A - CH'!B22</f>
        <v>0</v>
      </c>
      <c r="C65" s="309" t="str">
        <f ca="1">'6. A - CH'!IM28</f>
        <v>6. A</v>
      </c>
      <c r="D65" s="310">
        <f ca="1">'6. A - CH'!IK22</f>
        <v>0</v>
      </c>
    </row>
    <row r="66" spans="1:4" ht="19.5" hidden="1">
      <c r="A66" s="307" t="s">
        <v>55</v>
      </c>
      <c r="B66" s="308">
        <f ca="1">'6. A - CH'!B23</f>
        <v>0</v>
      </c>
      <c r="C66" s="309" t="str">
        <f ca="1">'6. A - CH'!IM28</f>
        <v>6. A</v>
      </c>
      <c r="D66" s="310">
        <f ca="1">'6. A - CH'!IK23</f>
        <v>0</v>
      </c>
    </row>
    <row r="67" spans="1:4" ht="19.5" hidden="1">
      <c r="A67" s="307" t="s">
        <v>56</v>
      </c>
      <c r="B67" s="308">
        <f ca="1">'6. A - CH'!B24</f>
        <v>0</v>
      </c>
      <c r="C67" s="309" t="str">
        <f ca="1">'6. A - CH'!IM28</f>
        <v>6. A</v>
      </c>
      <c r="D67" s="310">
        <f ca="1">'6. A - CH'!IK24</f>
        <v>0</v>
      </c>
    </row>
    <row r="68" spans="1:4" ht="19.5" hidden="1">
      <c r="A68" s="307" t="s">
        <v>57</v>
      </c>
      <c r="B68" s="308">
        <f ca="1">'6. A - CH'!B25</f>
        <v>0</v>
      </c>
      <c r="C68" s="309" t="str">
        <f ca="1">'6. A - CH'!IM28</f>
        <v>6. A</v>
      </c>
      <c r="D68" s="310">
        <f ca="1">'6. A - CH'!IK25</f>
        <v>0</v>
      </c>
    </row>
    <row r="69" spans="1:4" ht="19.5" hidden="1">
      <c r="A69" s="307" t="s">
        <v>58</v>
      </c>
      <c r="B69" s="308">
        <f ca="1">'6. A - CH'!B26</f>
        <v>0</v>
      </c>
      <c r="C69" s="309" t="str">
        <f ca="1">'6. A - CH'!IM28</f>
        <v>6. A</v>
      </c>
      <c r="D69" s="310">
        <f ca="1">'6. A - CH'!IK26</f>
        <v>0</v>
      </c>
    </row>
    <row r="70" spans="1:4" ht="19.5" hidden="1">
      <c r="A70" s="307" t="s">
        <v>59</v>
      </c>
      <c r="B70" s="308">
        <f ca="1">'6. A - CH'!B27</f>
        <v>0</v>
      </c>
      <c r="C70" s="309" t="str">
        <f ca="1">'6. A - CH'!IM28</f>
        <v>6. A</v>
      </c>
      <c r="D70" s="310">
        <f ca="1">'6. A - CH'!IK27</f>
        <v>0</v>
      </c>
    </row>
    <row r="71" spans="1:4" ht="19.5" hidden="1">
      <c r="A71" s="307" t="s">
        <v>60</v>
      </c>
      <c r="B71" s="308">
        <f ca="1">'6. B - CH'!B13</f>
        <v>0</v>
      </c>
      <c r="C71" s="311" t="str">
        <f ca="1">'6. B - CH'!IM28</f>
        <v>6. B</v>
      </c>
      <c r="D71" s="310">
        <f ca="1">'6. B - CH'!IK13</f>
        <v>0</v>
      </c>
    </row>
    <row r="72" spans="1:4" ht="19.5" hidden="1">
      <c r="A72" s="307" t="s">
        <v>61</v>
      </c>
      <c r="B72" s="308">
        <f ca="1">'6. B - CH'!B14</f>
        <v>0</v>
      </c>
      <c r="C72" s="311" t="str">
        <f ca="1">'6. B - CH'!IM28</f>
        <v>6. B</v>
      </c>
      <c r="D72" s="310">
        <f ca="1">'6. B - CH'!IK14</f>
        <v>0</v>
      </c>
    </row>
    <row r="73" spans="1:4" ht="19.5" hidden="1">
      <c r="A73" s="307" t="s">
        <v>62</v>
      </c>
      <c r="B73" s="308">
        <f ca="1">'6. B - CH'!B15</f>
        <v>0</v>
      </c>
      <c r="C73" s="311" t="str">
        <f ca="1">'6. B - CH'!IM28</f>
        <v>6. B</v>
      </c>
      <c r="D73" s="310">
        <f ca="1">'6. B - CH'!IK15</f>
        <v>0</v>
      </c>
    </row>
    <row r="74" spans="1:4" ht="19.5" hidden="1">
      <c r="A74" s="307" t="s">
        <v>63</v>
      </c>
      <c r="B74" s="308">
        <f ca="1">'6. B - CH'!B16</f>
        <v>0</v>
      </c>
      <c r="C74" s="311" t="str">
        <f ca="1">'6. B - CH'!IM28</f>
        <v>6. B</v>
      </c>
      <c r="D74" s="310">
        <f ca="1">'6. B - CH'!IK16</f>
        <v>0</v>
      </c>
    </row>
    <row r="75" spans="1:4" ht="19.5" hidden="1">
      <c r="A75" s="307" t="s">
        <v>64</v>
      </c>
      <c r="B75" s="308">
        <f ca="1">'6. B - CH'!B17</f>
        <v>0</v>
      </c>
      <c r="C75" s="312" t="str">
        <f ca="1">'6. B - CH'!IM28</f>
        <v>6. B</v>
      </c>
      <c r="D75" s="310">
        <f ca="1">'6. B - CH'!IK17</f>
        <v>0</v>
      </c>
    </row>
    <row r="76" spans="1:4" ht="19.5" hidden="1">
      <c r="A76" s="307" t="s">
        <v>65</v>
      </c>
      <c r="B76" s="308">
        <f ca="1">'6. B - CH'!B18</f>
        <v>0</v>
      </c>
      <c r="C76" s="312" t="str">
        <f ca="1">'6. B - CH'!IM28</f>
        <v>6. B</v>
      </c>
      <c r="D76" s="310">
        <f ca="1">'6. B - CH'!IK18</f>
        <v>0</v>
      </c>
    </row>
    <row r="77" spans="1:4" ht="19.5" hidden="1">
      <c r="A77" s="307" t="s">
        <v>66</v>
      </c>
      <c r="B77" s="308">
        <f ca="1">'6. B - CH'!B19</f>
        <v>0</v>
      </c>
      <c r="C77" s="312" t="str">
        <f ca="1">'6. B - CH'!IM28</f>
        <v>6. B</v>
      </c>
      <c r="D77" s="310">
        <f ca="1">'6. B - CH'!IK19</f>
        <v>0</v>
      </c>
    </row>
    <row r="78" spans="1:4" ht="19.5" hidden="1">
      <c r="A78" s="307" t="s">
        <v>67</v>
      </c>
      <c r="B78" s="308">
        <f ca="1">'6. B - CH'!B20</f>
        <v>0</v>
      </c>
      <c r="C78" s="312" t="str">
        <f ca="1">'6. B - CH'!IM28</f>
        <v>6. B</v>
      </c>
      <c r="D78" s="310">
        <f ca="1">'6. B - CH'!IK20</f>
        <v>0</v>
      </c>
    </row>
    <row r="79" spans="1:4" ht="19.5" hidden="1">
      <c r="A79" s="307" t="s">
        <v>68</v>
      </c>
      <c r="B79" s="308">
        <f ca="1">'6. B - CH'!B21</f>
        <v>0</v>
      </c>
      <c r="C79" s="312" t="str">
        <f ca="1">'6. B - CH'!IM28</f>
        <v>6. B</v>
      </c>
      <c r="D79" s="310">
        <f ca="1">'6. B - CH'!IK21</f>
        <v>0</v>
      </c>
    </row>
    <row r="80" spans="1:4" ht="19.5" hidden="1">
      <c r="A80" s="307" t="s">
        <v>69</v>
      </c>
      <c r="B80" s="308">
        <f ca="1">'6. B - CH'!B22</f>
        <v>0</v>
      </c>
      <c r="C80" s="312" t="str">
        <f ca="1">'6. B - CH'!IM28</f>
        <v>6. B</v>
      </c>
      <c r="D80" s="310">
        <f ca="1">'6. B - CH'!IK22</f>
        <v>0</v>
      </c>
    </row>
    <row r="81" spans="1:4" ht="19.5" hidden="1">
      <c r="A81" s="307" t="s">
        <v>70</v>
      </c>
      <c r="B81" s="308">
        <f ca="1">'6. B - CH'!B23</f>
        <v>0</v>
      </c>
      <c r="C81" s="312" t="str">
        <f ca="1">'6. B - CH'!IM28</f>
        <v>6. B</v>
      </c>
      <c r="D81" s="310">
        <f ca="1">'6. B - CH'!IK23</f>
        <v>0</v>
      </c>
    </row>
    <row r="82" spans="1:4" ht="19.5" hidden="1">
      <c r="A82" s="307" t="s">
        <v>71</v>
      </c>
      <c r="B82" s="308">
        <f ca="1">'6. B - CH'!B24</f>
        <v>0</v>
      </c>
      <c r="C82" s="312" t="str">
        <f ca="1">'6. B - CH'!IM28</f>
        <v>6. B</v>
      </c>
      <c r="D82" s="310">
        <f ca="1">'6. B - CH'!IK24</f>
        <v>0</v>
      </c>
    </row>
    <row r="83" spans="1:4" ht="19.5" hidden="1">
      <c r="A83" s="307" t="s">
        <v>72</v>
      </c>
      <c r="B83" s="308">
        <f ca="1">'6. B - CH'!B25</f>
        <v>0</v>
      </c>
      <c r="C83" s="312" t="str">
        <f ca="1">'6. B - CH'!IM28</f>
        <v>6. B</v>
      </c>
      <c r="D83" s="310">
        <f ca="1">'6. B - CH'!IK25</f>
        <v>0</v>
      </c>
    </row>
    <row r="84" spans="1:4" ht="19.5" hidden="1">
      <c r="A84" s="307" t="s">
        <v>73</v>
      </c>
      <c r="B84" s="308">
        <f ca="1">'6. B - CH'!B26</f>
        <v>0</v>
      </c>
      <c r="C84" s="312" t="str">
        <f ca="1">'6. B - CH'!IM28</f>
        <v>6. B</v>
      </c>
      <c r="D84" s="310">
        <f ca="1">'6. B - CH'!IK26</f>
        <v>0</v>
      </c>
    </row>
    <row r="85" spans="1:4" ht="19.5" hidden="1">
      <c r="A85" s="307" t="s">
        <v>74</v>
      </c>
      <c r="B85" s="308">
        <f ca="1">'6. B - CH'!B27</f>
        <v>0</v>
      </c>
      <c r="C85" s="312" t="str">
        <f ca="1">'6. B - CH'!IM28</f>
        <v>6. B</v>
      </c>
      <c r="D85" s="310">
        <f ca="1">'6. B - CH'!IK27</f>
        <v>0</v>
      </c>
    </row>
    <row r="86" spans="1:4" ht="19.5" hidden="1">
      <c r="A86" s="307" t="s">
        <v>75</v>
      </c>
      <c r="B86" s="308">
        <f ca="1">'6. B - CH'!B3</f>
        <v>0</v>
      </c>
      <c r="C86" s="309" t="str">
        <f ca="1">'6. B - CH'!IM28</f>
        <v>6. B</v>
      </c>
      <c r="D86" s="310">
        <f ca="1">'6. B - CH'!IK3</f>
        <v>0</v>
      </c>
    </row>
    <row r="87" spans="1:4" ht="19.5" hidden="1">
      <c r="A87" s="307" t="s">
        <v>76</v>
      </c>
      <c r="B87" s="308">
        <f ca="1">'6. B - CH'!B4</f>
        <v>0</v>
      </c>
      <c r="C87" s="311" t="str">
        <f ca="1">'6. B - CH'!IM28</f>
        <v>6. B</v>
      </c>
      <c r="D87" s="310">
        <f ca="1">'6. B - CH'!IK4</f>
        <v>0</v>
      </c>
    </row>
    <row r="88" spans="1:4" ht="19.5" hidden="1">
      <c r="A88" s="307" t="s">
        <v>77</v>
      </c>
      <c r="B88" s="308">
        <f ca="1">'6. B - CH'!B5</f>
        <v>0</v>
      </c>
      <c r="C88" s="311" t="str">
        <f ca="1">'6. B - CH'!IM28</f>
        <v>6. B</v>
      </c>
      <c r="D88" s="310">
        <f ca="1">'6. B - CH'!IK5</f>
        <v>0</v>
      </c>
    </row>
    <row r="89" spans="1:4" ht="19.5" hidden="1">
      <c r="A89" s="307" t="s">
        <v>78</v>
      </c>
      <c r="B89" s="308">
        <f ca="1">'6. B - CH'!B6</f>
        <v>0</v>
      </c>
      <c r="C89" s="311" t="str">
        <f ca="1">'6. B - CH'!IM28</f>
        <v>6. B</v>
      </c>
      <c r="D89" s="310">
        <f ca="1">'6. B - CH'!IK6</f>
        <v>0</v>
      </c>
    </row>
    <row r="90" spans="1:4" ht="19.5" hidden="1">
      <c r="A90" s="307" t="s">
        <v>79</v>
      </c>
      <c r="B90" s="308">
        <f ca="1">'6. B - CH'!B7</f>
        <v>0</v>
      </c>
      <c r="C90" s="311" t="str">
        <f ca="1">'6. B - CH'!IM28</f>
        <v>6. B</v>
      </c>
      <c r="D90" s="310">
        <f ca="1">'6. B - CH'!IK7</f>
        <v>0</v>
      </c>
    </row>
    <row r="91" spans="1:4" ht="19.5" hidden="1">
      <c r="A91" s="307" t="s">
        <v>80</v>
      </c>
      <c r="B91" s="308">
        <f ca="1">'6. B - CH'!B8</f>
        <v>0</v>
      </c>
      <c r="C91" s="311" t="str">
        <f ca="1">'6. B - CH'!IM28</f>
        <v>6. B</v>
      </c>
      <c r="D91" s="310">
        <f ca="1">'6. B - CH'!IK8</f>
        <v>0</v>
      </c>
    </row>
    <row r="92" spans="1:4" ht="19.5" hidden="1">
      <c r="A92" s="307" t="s">
        <v>81</v>
      </c>
      <c r="B92" s="308">
        <f ca="1">'6. B - CH'!B9</f>
        <v>0</v>
      </c>
      <c r="C92" s="311" t="str">
        <f ca="1">'6. B - CH'!IM28</f>
        <v>6. B</v>
      </c>
      <c r="D92" s="310">
        <f ca="1">'6. B - CH'!IK9</f>
        <v>0</v>
      </c>
    </row>
    <row r="93" spans="1:4" ht="19.5" hidden="1">
      <c r="A93" s="307" t="s">
        <v>82</v>
      </c>
      <c r="B93" s="308">
        <f ca="1">'6. B - CH'!B10</f>
        <v>0</v>
      </c>
      <c r="C93" s="311" t="str">
        <f ca="1">'6. B - CH'!IM28</f>
        <v>6. B</v>
      </c>
      <c r="D93" s="310">
        <f ca="1">'6. B - CH'!IK10</f>
        <v>0</v>
      </c>
    </row>
    <row r="94" spans="1:4" ht="19.5" hidden="1">
      <c r="A94" s="307" t="s">
        <v>83</v>
      </c>
      <c r="B94" s="308">
        <f ca="1">'6. B - CH'!B11</f>
        <v>0</v>
      </c>
      <c r="C94" s="311" t="str">
        <f ca="1">'6. B - CH'!IM28</f>
        <v>6. B</v>
      </c>
      <c r="D94" s="310">
        <f ca="1">'6. B - CH'!IK11</f>
        <v>0</v>
      </c>
    </row>
    <row r="95" spans="1:4" ht="19.5" hidden="1">
      <c r="A95" s="307" t="s">
        <v>84</v>
      </c>
      <c r="B95" s="308">
        <f ca="1">'6. B - CH'!B12</f>
        <v>0</v>
      </c>
      <c r="C95" s="311" t="str">
        <f ca="1">'6. B - CH'!IM28</f>
        <v>6. B</v>
      </c>
      <c r="D95" s="310">
        <f ca="1">'6. B - CH'!IK12</f>
        <v>0</v>
      </c>
    </row>
    <row r="96" spans="1:4" ht="19.5" hidden="1">
      <c r="A96" s="307" t="s">
        <v>85</v>
      </c>
      <c r="B96" s="308">
        <f ca="1">'7. A - CH'!B18</f>
        <v>0</v>
      </c>
      <c r="C96" s="309" t="str">
        <f ca="1">'7. A - CH'!IM28</f>
        <v>7. A</v>
      </c>
      <c r="D96" s="310">
        <f ca="1">'7. A - CH'!IK18</f>
        <v>0</v>
      </c>
    </row>
    <row r="97" spans="1:4" ht="19.5" hidden="1">
      <c r="A97" s="307" t="s">
        <v>86</v>
      </c>
      <c r="B97" s="308">
        <f ca="1">'7. A - CH'!B19</f>
        <v>0</v>
      </c>
      <c r="C97" s="309" t="str">
        <f ca="1">'7. A - CH'!IM28</f>
        <v>7. A</v>
      </c>
      <c r="D97" s="310">
        <f ca="1">'7. A - CH'!IK19</f>
        <v>0</v>
      </c>
    </row>
    <row r="98" spans="1:4" ht="19.5" hidden="1">
      <c r="A98" s="307" t="s">
        <v>87</v>
      </c>
      <c r="B98" s="308">
        <f ca="1">'7. A - CH'!B14</f>
        <v>0</v>
      </c>
      <c r="C98" s="309" t="str">
        <f ca="1">'7. A - CH'!IM28</f>
        <v>7. A</v>
      </c>
      <c r="D98" s="310">
        <f ca="1">'7. A - CH'!IK14</f>
        <v>0</v>
      </c>
    </row>
    <row r="99" spans="1:4" ht="19.5" hidden="1">
      <c r="A99" s="307" t="s">
        <v>88</v>
      </c>
      <c r="B99" s="308">
        <f ca="1">'7. A - CH'!B16</f>
        <v>0</v>
      </c>
      <c r="C99" s="309" t="str">
        <f ca="1">'7. A - CH'!IM28</f>
        <v>7. A</v>
      </c>
      <c r="D99" s="310">
        <f ca="1">'7. A - CH'!IK16</f>
        <v>0</v>
      </c>
    </row>
    <row r="100" spans="1:4" ht="19.5" hidden="1">
      <c r="A100" s="307" t="s">
        <v>89</v>
      </c>
      <c r="B100" s="308">
        <f ca="1">'7. A - CH'!B13</f>
        <v>0</v>
      </c>
      <c r="C100" s="309" t="str">
        <f ca="1">'7. A - CH'!IM28</f>
        <v>7. A</v>
      </c>
      <c r="D100" s="310">
        <f ca="1">'7. A - CH'!IK13</f>
        <v>0</v>
      </c>
    </row>
    <row r="101" spans="1:4" ht="19.5" hidden="1">
      <c r="A101" s="307" t="s">
        <v>90</v>
      </c>
      <c r="B101" s="308">
        <f ca="1">'7. A - CH'!B12</f>
        <v>0</v>
      </c>
      <c r="C101" s="309" t="str">
        <f ca="1">'7. A - CH'!IM28</f>
        <v>7. A</v>
      </c>
      <c r="D101" s="310">
        <f ca="1">'7. A - CH'!IK12</f>
        <v>0</v>
      </c>
    </row>
    <row r="102" spans="1:4" ht="19.5" hidden="1">
      <c r="A102" s="307" t="s">
        <v>91</v>
      </c>
      <c r="B102" s="308">
        <f ca="1">'7. A - CH'!B15</f>
        <v>0</v>
      </c>
      <c r="C102" s="309" t="str">
        <f ca="1">'7. A - CH'!IM28</f>
        <v>7. A</v>
      </c>
      <c r="D102" s="310">
        <f ca="1">'7. A - CH'!IK15</f>
        <v>0</v>
      </c>
    </row>
    <row r="103" spans="1:4" ht="19.5" hidden="1">
      <c r="A103" s="307" t="s">
        <v>92</v>
      </c>
      <c r="B103" s="308">
        <f ca="1">'7. A - CH'!B17</f>
        <v>0</v>
      </c>
      <c r="C103" s="309" t="str">
        <f ca="1">'7. A - CH'!IM28</f>
        <v>7. A</v>
      </c>
      <c r="D103" s="310">
        <f ca="1">'7. A - CH'!IK17</f>
        <v>0</v>
      </c>
    </row>
    <row r="104" spans="1:4" ht="19.5" hidden="1">
      <c r="A104" s="307" t="s">
        <v>93</v>
      </c>
      <c r="B104" s="308">
        <f ca="1">'7. A - CH'!B20</f>
        <v>0</v>
      </c>
      <c r="C104" s="309" t="str">
        <f ca="1">'7. A - CH'!IM28</f>
        <v>7. A</v>
      </c>
      <c r="D104" s="310">
        <f ca="1">'7. A - CH'!IK20</f>
        <v>0</v>
      </c>
    </row>
    <row r="105" spans="1:4" ht="19.5" hidden="1">
      <c r="A105" s="307" t="s">
        <v>94</v>
      </c>
      <c r="B105" s="308">
        <f ca="1">'7. A - CH'!B21</f>
        <v>0</v>
      </c>
      <c r="C105" s="309" t="str">
        <f ca="1">'7. A - CH'!IM28</f>
        <v>7. A</v>
      </c>
      <c r="D105" s="310">
        <f ca="1">'7. A - CH'!IK21</f>
        <v>0</v>
      </c>
    </row>
    <row r="106" spans="1:4" ht="19.5" hidden="1">
      <c r="A106" s="307" t="s">
        <v>95</v>
      </c>
      <c r="B106" s="308">
        <f ca="1">'7. A - CH'!B22</f>
        <v>0</v>
      </c>
      <c r="C106" s="309" t="str">
        <f ca="1">'7. A - CH'!IM28</f>
        <v>7. A</v>
      </c>
      <c r="D106" s="310">
        <f ca="1">'7. A - CH'!IK22</f>
        <v>0</v>
      </c>
    </row>
    <row r="107" spans="1:4" ht="19.5" hidden="1">
      <c r="A107" s="307" t="s">
        <v>96</v>
      </c>
      <c r="B107" s="308">
        <f ca="1">'7. A - CH'!B23</f>
        <v>0</v>
      </c>
      <c r="C107" s="309" t="str">
        <f ca="1">'7. A - CH'!IM28</f>
        <v>7. A</v>
      </c>
      <c r="D107" s="310">
        <f ca="1">'7. A - CH'!IK23</f>
        <v>0</v>
      </c>
    </row>
    <row r="108" spans="1:4" ht="19.5" hidden="1">
      <c r="A108" s="307" t="s">
        <v>97</v>
      </c>
      <c r="B108" s="308">
        <f ca="1">'7. A - CH'!B24</f>
        <v>0</v>
      </c>
      <c r="C108" s="309" t="str">
        <f ca="1">'7. A - CH'!IM28</f>
        <v>7. A</v>
      </c>
      <c r="D108" s="310">
        <f ca="1">'7. A - CH'!IK24</f>
        <v>0</v>
      </c>
    </row>
    <row r="109" spans="1:4" ht="19.5" hidden="1">
      <c r="A109" s="307" t="s">
        <v>98</v>
      </c>
      <c r="B109" s="308">
        <f ca="1">'7. A - CH'!B25</f>
        <v>0</v>
      </c>
      <c r="C109" s="309" t="str">
        <f ca="1">'7. A - CH'!IM28</f>
        <v>7. A</v>
      </c>
      <c r="D109" s="310">
        <f ca="1">'7. A - CH'!IK25</f>
        <v>0</v>
      </c>
    </row>
    <row r="110" spans="1:4" ht="19.5" hidden="1">
      <c r="A110" s="307" t="s">
        <v>99</v>
      </c>
      <c r="B110" s="308">
        <f ca="1">'7. A - CH'!B26</f>
        <v>0</v>
      </c>
      <c r="C110" s="309" t="str">
        <f ca="1">'7. A - CH'!IM28</f>
        <v>7. A</v>
      </c>
      <c r="D110" s="310">
        <f ca="1">'7. A - CH'!IK26</f>
        <v>0</v>
      </c>
    </row>
    <row r="111" spans="1:4" ht="19.5" hidden="1">
      <c r="A111" s="307" t="s">
        <v>100</v>
      </c>
      <c r="B111" s="308">
        <f ca="1">'7. A - CH'!B27</f>
        <v>0</v>
      </c>
      <c r="C111" s="309" t="str">
        <f ca="1">'7. A - CH'!IM28</f>
        <v>7. A</v>
      </c>
      <c r="D111" s="310">
        <f ca="1">'7. A - CH'!IK27</f>
        <v>0</v>
      </c>
    </row>
    <row r="112" spans="1:4" ht="19.5" hidden="1">
      <c r="A112" s="307" t="s">
        <v>101</v>
      </c>
      <c r="B112" s="308">
        <f ca="1">'8. A - CH'!B19</f>
        <v>0</v>
      </c>
      <c r="C112" s="309" t="str">
        <f ca="1">'8. A - CH'!IM28</f>
        <v>8. A</v>
      </c>
      <c r="D112" s="310">
        <f ca="1">'8. A - CH'!IK19</f>
        <v>0</v>
      </c>
    </row>
    <row r="113" spans="1:4" ht="19.5" hidden="1">
      <c r="A113" s="307" t="s">
        <v>102</v>
      </c>
      <c r="B113" s="308">
        <f ca="1">'8. A - CH'!B20</f>
        <v>0</v>
      </c>
      <c r="C113" s="309" t="str">
        <f ca="1">'8. A - CH'!IM28</f>
        <v>8. A</v>
      </c>
      <c r="D113" s="310">
        <f ca="1">'8. A - CH'!IK20</f>
        <v>0</v>
      </c>
    </row>
    <row r="114" spans="1:4" ht="19.5" hidden="1">
      <c r="A114" s="307" t="s">
        <v>103</v>
      </c>
      <c r="B114" s="308">
        <f ca="1">'8. A - CH'!B21</f>
        <v>0</v>
      </c>
      <c r="C114" s="309" t="str">
        <f ca="1">'8. A - CH'!IM28</f>
        <v>8. A</v>
      </c>
      <c r="D114" s="310">
        <f ca="1">'8. A - CH'!IK21</f>
        <v>0</v>
      </c>
    </row>
    <row r="115" spans="1:4" ht="19.5" hidden="1">
      <c r="A115" s="307" t="s">
        <v>104</v>
      </c>
      <c r="B115" s="308">
        <f ca="1">'8. A - CH'!B22</f>
        <v>0</v>
      </c>
      <c r="C115" s="309" t="str">
        <f ca="1">'8. A - CH'!IM28</f>
        <v>8. A</v>
      </c>
      <c r="D115" s="310">
        <f ca="1">'8. A - CH'!IK22</f>
        <v>0</v>
      </c>
    </row>
    <row r="116" spans="1:4" ht="19.5" hidden="1">
      <c r="A116" s="307" t="s">
        <v>105</v>
      </c>
      <c r="B116" s="308">
        <f ca="1">'8. A - CH'!B23</f>
        <v>0</v>
      </c>
      <c r="C116" s="309" t="str">
        <f ca="1">'8. A - CH'!IM28</f>
        <v>8. A</v>
      </c>
      <c r="D116" s="310">
        <f ca="1">'8. A - CH'!IK23</f>
        <v>0</v>
      </c>
    </row>
    <row r="117" spans="1:4" ht="19.5" hidden="1">
      <c r="A117" s="307" t="s">
        <v>106</v>
      </c>
      <c r="B117" s="308">
        <f ca="1">'8. A - CH'!B24</f>
        <v>0</v>
      </c>
      <c r="C117" s="309" t="str">
        <f ca="1">'8. A - CH'!IM28</f>
        <v>8. A</v>
      </c>
      <c r="D117" s="310">
        <f ca="1">'8. A - CH'!IK24</f>
        <v>0</v>
      </c>
    </row>
    <row r="118" spans="1:4" ht="19.5" hidden="1">
      <c r="A118" s="307" t="s">
        <v>107</v>
      </c>
      <c r="B118" s="308">
        <f ca="1">'8. A - CH'!B25</f>
        <v>0</v>
      </c>
      <c r="C118" s="309" t="str">
        <f ca="1">'8. A - CH'!IM28</f>
        <v>8. A</v>
      </c>
      <c r="D118" s="310">
        <f ca="1">'8. A - CH'!IK25</f>
        <v>0</v>
      </c>
    </row>
    <row r="119" spans="1:4" ht="19.5" hidden="1">
      <c r="A119" s="307" t="s">
        <v>108</v>
      </c>
      <c r="B119" s="308">
        <f ca="1">'8. A - CH'!B26</f>
        <v>0</v>
      </c>
      <c r="C119" s="309" t="str">
        <f ca="1">'8. A - CH'!IM28</f>
        <v>8. A</v>
      </c>
      <c r="D119" s="310">
        <f ca="1">'8. A - CH'!IK26</f>
        <v>0</v>
      </c>
    </row>
    <row r="120" spans="1:4" ht="19.5" hidden="1">
      <c r="A120" s="307" t="s">
        <v>109</v>
      </c>
      <c r="B120" s="308">
        <f ca="1">'8. A - CH'!B27</f>
        <v>0</v>
      </c>
      <c r="C120" s="309" t="str">
        <f ca="1">'8. A - CH'!IM28</f>
        <v>8. A</v>
      </c>
      <c r="D120" s="310">
        <f ca="1">'8. A - CH'!IK27</f>
        <v>0</v>
      </c>
    </row>
    <row r="121" spans="1:4" ht="19.5" hidden="1">
      <c r="A121" s="307" t="s">
        <v>110</v>
      </c>
      <c r="B121" s="308">
        <f ca="1">'8. A - CH'!B10</f>
        <v>0</v>
      </c>
      <c r="C121" s="309" t="str">
        <f ca="1">'8. A - CH'!IM28</f>
        <v>8. A</v>
      </c>
      <c r="D121" s="310">
        <f ca="1">'8. A - CH'!IK10</f>
        <v>0</v>
      </c>
    </row>
    <row r="122" spans="1:4" ht="19.5" hidden="1">
      <c r="A122" s="307" t="s">
        <v>111</v>
      </c>
      <c r="B122" s="308">
        <f ca="1">'8. A - CH'!B11</f>
        <v>0</v>
      </c>
      <c r="C122" s="309" t="str">
        <f ca="1">'8. A - CH'!IM28</f>
        <v>8. A</v>
      </c>
      <c r="D122" s="310">
        <f ca="1">'8. A - CH'!IK11</f>
        <v>0</v>
      </c>
    </row>
    <row r="123" spans="1:4" ht="19.5" hidden="1">
      <c r="A123" s="307" t="s">
        <v>112</v>
      </c>
      <c r="B123" s="308">
        <f ca="1">'8. A - CH'!B12</f>
        <v>0</v>
      </c>
      <c r="C123" s="309" t="str">
        <f ca="1">'8. A - CH'!IM28</f>
        <v>8. A</v>
      </c>
      <c r="D123" s="310">
        <f ca="1">'8. A - CH'!IK12</f>
        <v>0</v>
      </c>
    </row>
    <row r="124" spans="1:4" ht="19.5" hidden="1">
      <c r="A124" s="307" t="s">
        <v>113</v>
      </c>
      <c r="B124" s="308">
        <f ca="1">'8. A - CH'!B13</f>
        <v>0</v>
      </c>
      <c r="C124" s="309" t="str">
        <f ca="1">'8. A - CH'!IM28</f>
        <v>8. A</v>
      </c>
      <c r="D124" s="310">
        <f ca="1">'8. A - CH'!IK13</f>
        <v>0</v>
      </c>
    </row>
    <row r="125" spans="1:4" ht="19.5" hidden="1">
      <c r="A125" s="307" t="s">
        <v>114</v>
      </c>
      <c r="B125" s="308">
        <f ca="1">'8. A - CH'!B14</f>
        <v>0</v>
      </c>
      <c r="C125" s="309" t="str">
        <f ca="1">'8. A - CH'!IM28</f>
        <v>8. A</v>
      </c>
      <c r="D125" s="310">
        <f ca="1">'8. A - CH'!IK14</f>
        <v>0</v>
      </c>
    </row>
    <row r="126" spans="1:4" ht="19.5" hidden="1">
      <c r="A126" s="307" t="s">
        <v>115</v>
      </c>
      <c r="B126" s="308">
        <f ca="1">'8. A - CH'!B15</f>
        <v>0</v>
      </c>
      <c r="C126" s="309" t="str">
        <f ca="1">'8. A - CH'!IM28</f>
        <v>8. A</v>
      </c>
      <c r="D126" s="310">
        <f ca="1">'8. A - CH'!IK15</f>
        <v>0</v>
      </c>
    </row>
    <row r="127" spans="1:4" ht="19.5" hidden="1">
      <c r="A127" s="307" t="s">
        <v>116</v>
      </c>
      <c r="B127" s="308">
        <f ca="1">'8. A - CH'!B16</f>
        <v>0</v>
      </c>
      <c r="C127" s="309" t="str">
        <f ca="1">'8. A - CH'!IM28</f>
        <v>8. A</v>
      </c>
      <c r="D127" s="310">
        <f ca="1">'8. A - CH'!IK16</f>
        <v>0</v>
      </c>
    </row>
    <row r="128" spans="1:4" ht="19.5" hidden="1">
      <c r="A128" s="307" t="s">
        <v>117</v>
      </c>
      <c r="B128" s="308">
        <f ca="1">'8. A - CH'!B17</f>
        <v>0</v>
      </c>
      <c r="C128" s="309" t="str">
        <f ca="1">'8. A - CH'!IM28</f>
        <v>8. A</v>
      </c>
      <c r="D128" s="310">
        <f ca="1">'8. A - CH'!IK17</f>
        <v>0</v>
      </c>
    </row>
    <row r="129" spans="1:4" ht="19.5" hidden="1">
      <c r="A129" s="307" t="s">
        <v>118</v>
      </c>
      <c r="B129" s="308">
        <f ca="1">'8. A - CH'!B18</f>
        <v>0</v>
      </c>
      <c r="C129" s="309" t="str">
        <f ca="1">'8. A - CH'!IM28</f>
        <v>8. A</v>
      </c>
      <c r="D129" s="310">
        <f ca="1">'8. A - CH'!IK18</f>
        <v>0</v>
      </c>
    </row>
    <row r="130" spans="1:4" ht="19.5" hidden="1">
      <c r="A130" s="307" t="s">
        <v>119</v>
      </c>
      <c r="B130" s="308">
        <f ca="1">'9. A - CH'!B16</f>
        <v>0</v>
      </c>
      <c r="C130" s="309" t="str">
        <f ca="1">'9. A - CH'!IM28</f>
        <v>9. A</v>
      </c>
      <c r="D130" s="310">
        <f ca="1">'9. A - CH'!IK16</f>
        <v>0</v>
      </c>
    </row>
    <row r="131" spans="1:4" ht="19.5" hidden="1">
      <c r="A131" s="307" t="s">
        <v>120</v>
      </c>
      <c r="B131" s="308">
        <f ca="1">'9. A - CH'!B17</f>
        <v>0</v>
      </c>
      <c r="C131" s="309" t="str">
        <f ca="1">'9. A - CH'!IM28</f>
        <v>9. A</v>
      </c>
      <c r="D131" s="310">
        <f ca="1">'9. A - CH'!IK17</f>
        <v>0</v>
      </c>
    </row>
    <row r="132" spans="1:4" ht="19.5" hidden="1">
      <c r="A132" s="307" t="s">
        <v>121</v>
      </c>
      <c r="B132" s="308">
        <f ca="1">'9. A - CH'!B18</f>
        <v>0</v>
      </c>
      <c r="C132" s="309" t="str">
        <f ca="1">'9. A - CH'!IM28</f>
        <v>9. A</v>
      </c>
      <c r="D132" s="310">
        <f ca="1">'9. A - CH'!IK18</f>
        <v>0</v>
      </c>
    </row>
    <row r="133" spans="1:4" ht="19.5" hidden="1">
      <c r="A133" s="307" t="s">
        <v>122</v>
      </c>
      <c r="B133" s="308">
        <f ca="1">'9. A - CH'!B19</f>
        <v>0</v>
      </c>
      <c r="C133" s="309" t="str">
        <f ca="1">'9. A - CH'!IM28</f>
        <v>9. A</v>
      </c>
      <c r="D133" s="310">
        <f ca="1">'9. A - CH'!IK19</f>
        <v>0</v>
      </c>
    </row>
    <row r="134" spans="1:4" ht="19.5" hidden="1">
      <c r="A134" s="307" t="s">
        <v>123</v>
      </c>
      <c r="B134" s="308">
        <f ca="1">'9. A - CH'!B20</f>
        <v>0</v>
      </c>
      <c r="C134" s="309" t="str">
        <f ca="1">'9. A - CH'!IM28</f>
        <v>9. A</v>
      </c>
      <c r="D134" s="310">
        <f ca="1">'9. A - CH'!IK20</f>
        <v>0</v>
      </c>
    </row>
    <row r="135" spans="1:4" ht="19.5" hidden="1">
      <c r="A135" s="307" t="s">
        <v>124</v>
      </c>
      <c r="B135" s="308">
        <f ca="1">'9. A - CH'!B21</f>
        <v>0</v>
      </c>
      <c r="C135" s="309" t="str">
        <f ca="1">'9. A - CH'!IM28</f>
        <v>9. A</v>
      </c>
      <c r="D135" s="310">
        <f ca="1">'9. A - CH'!IK21</f>
        <v>0</v>
      </c>
    </row>
    <row r="136" spans="1:4" ht="19.5" hidden="1">
      <c r="A136" s="307" t="s">
        <v>125</v>
      </c>
      <c r="B136" s="308">
        <f ca="1">'9. A - CH'!B22</f>
        <v>0</v>
      </c>
      <c r="C136" s="309" t="str">
        <f ca="1">'9. A - CH'!IM28</f>
        <v>9. A</v>
      </c>
      <c r="D136" s="310">
        <f ca="1">'9. A - CH'!IK22</f>
        <v>0</v>
      </c>
    </row>
    <row r="137" spans="1:4" ht="19.5" hidden="1">
      <c r="A137" s="307" t="s">
        <v>126</v>
      </c>
      <c r="B137" s="308">
        <f ca="1">'9. A - CH'!B23</f>
        <v>0</v>
      </c>
      <c r="C137" s="309" t="str">
        <f ca="1">'9. A - CH'!IM28</f>
        <v>9. A</v>
      </c>
      <c r="D137" s="310">
        <f ca="1">'9. A - CH'!IK23</f>
        <v>0</v>
      </c>
    </row>
    <row r="138" spans="1:4" ht="19.5" hidden="1">
      <c r="A138" s="307" t="s">
        <v>127</v>
      </c>
      <c r="B138" s="308">
        <f ca="1">'9. A - CH'!B24</f>
        <v>0</v>
      </c>
      <c r="C138" s="309" t="str">
        <f ca="1">'9. A - CH'!IM28</f>
        <v>9. A</v>
      </c>
      <c r="D138" s="310">
        <f ca="1">'9. A - CH'!IK24</f>
        <v>0</v>
      </c>
    </row>
    <row r="139" spans="1:4" ht="19.5" hidden="1">
      <c r="A139" s="307" t="s">
        <v>128</v>
      </c>
      <c r="B139" s="313">
        <f ca="1">'9. A - CH'!B25</f>
        <v>0</v>
      </c>
      <c r="C139" s="314" t="str">
        <f ca="1">'9. A - CH'!IM28</f>
        <v>9. A</v>
      </c>
      <c r="D139" s="315">
        <f ca="1">'9. A - CH'!IK25</f>
        <v>0</v>
      </c>
    </row>
    <row r="140" spans="1:4" ht="19.5" hidden="1">
      <c r="A140" s="307" t="s">
        <v>129</v>
      </c>
      <c r="B140" s="308">
        <f ca="1">'9. A - CH'!B26</f>
        <v>0</v>
      </c>
      <c r="C140" s="309" t="str">
        <f ca="1">'9. A - CH'!IM28</f>
        <v>9. A</v>
      </c>
      <c r="D140" s="310">
        <f ca="1">'9. A - CH'!IK26</f>
        <v>0</v>
      </c>
    </row>
    <row r="141" spans="1:4" ht="19.5" hidden="1">
      <c r="A141" s="307" t="s">
        <v>130</v>
      </c>
      <c r="B141" s="308">
        <f ca="1">'9. A - CH'!B27</f>
        <v>0</v>
      </c>
      <c r="C141" s="309" t="str">
        <f ca="1">'9. A - CH'!IM28</f>
        <v>9. A</v>
      </c>
      <c r="D141" s="310">
        <f ca="1">'9. A - CH'!IK27</f>
        <v>0</v>
      </c>
    </row>
    <row r="142" spans="1:4" ht="19.5" hidden="1">
      <c r="A142" s="307" t="s">
        <v>131</v>
      </c>
      <c r="B142" s="308">
        <f ca="1">'7. B - CH'!B3</f>
        <v>0</v>
      </c>
      <c r="C142" s="309" t="str">
        <f ca="1">'7. B - CH'!IM28</f>
        <v>7. B</v>
      </c>
      <c r="D142" s="310">
        <f ca="1">'7. B - CH'!IK3</f>
        <v>0</v>
      </c>
    </row>
    <row r="143" spans="1:4" ht="19.5" hidden="1">
      <c r="A143" s="307" t="s">
        <v>132</v>
      </c>
      <c r="B143" s="308">
        <f ca="1">'7. B - CH'!B4</f>
        <v>0</v>
      </c>
      <c r="C143" s="309" t="str">
        <f ca="1">'7. B - CH'!IM28</f>
        <v>7. B</v>
      </c>
      <c r="D143" s="310">
        <f ca="1">'7. B - CH'!IK4</f>
        <v>0</v>
      </c>
    </row>
    <row r="144" spans="1:4" ht="19.5" hidden="1">
      <c r="A144" s="307" t="s">
        <v>133</v>
      </c>
      <c r="B144" s="308">
        <f ca="1">'7. B - CH'!B5</f>
        <v>0</v>
      </c>
      <c r="C144" s="309" t="str">
        <f ca="1">'7. B - CH'!IM28</f>
        <v>7. B</v>
      </c>
      <c r="D144" s="310">
        <f ca="1">'7. B - CH'!IK5</f>
        <v>0</v>
      </c>
    </row>
    <row r="145" spans="1:4" ht="19.5" hidden="1">
      <c r="A145" s="307" t="s">
        <v>134</v>
      </c>
      <c r="B145" s="308">
        <f ca="1">'7. B - CH'!B6</f>
        <v>0</v>
      </c>
      <c r="C145" s="309" t="str">
        <f ca="1">'7. B - CH'!IM28</f>
        <v>7. B</v>
      </c>
      <c r="D145" s="310">
        <f ca="1">'7. B - CH'!IK6</f>
        <v>0</v>
      </c>
    </row>
    <row r="146" spans="1:4" ht="19.5" hidden="1">
      <c r="A146" s="307" t="s">
        <v>135</v>
      </c>
      <c r="B146" s="308">
        <f ca="1">'7. B - CH'!B7</f>
        <v>0</v>
      </c>
      <c r="C146" s="309" t="str">
        <f ca="1">'7. B - CH'!IM28</f>
        <v>7. B</v>
      </c>
      <c r="D146" s="310">
        <f ca="1">'7. B - CH'!IK7</f>
        <v>0</v>
      </c>
    </row>
    <row r="147" spans="1:4" ht="19.5" hidden="1">
      <c r="A147" s="307" t="s">
        <v>136</v>
      </c>
      <c r="B147" s="308">
        <f ca="1">'7. B - CH'!B8</f>
        <v>0</v>
      </c>
      <c r="C147" s="309" t="str">
        <f ca="1">'7. B - CH'!IM28</f>
        <v>7. B</v>
      </c>
      <c r="D147" s="310">
        <f ca="1">'7. B - CH'!IK8</f>
        <v>0</v>
      </c>
    </row>
    <row r="148" spans="1:4" ht="19.5" hidden="1">
      <c r="A148" s="307" t="s">
        <v>137</v>
      </c>
      <c r="B148" s="308">
        <f ca="1">'7. B - CH'!B9</f>
        <v>0</v>
      </c>
      <c r="C148" s="309" t="str">
        <f ca="1">'7. B - CH'!IM28</f>
        <v>7. B</v>
      </c>
      <c r="D148" s="310">
        <f ca="1">'7. B - CH'!IK9</f>
        <v>0</v>
      </c>
    </row>
    <row r="149" spans="1:4" ht="19.5" hidden="1">
      <c r="A149" s="307" t="s">
        <v>138</v>
      </c>
      <c r="B149" s="308">
        <f ca="1">'7. B - CH'!B10</f>
        <v>0</v>
      </c>
      <c r="C149" s="309" t="str">
        <f ca="1">'7. B - CH'!IM28</f>
        <v>7. B</v>
      </c>
      <c r="D149" s="310">
        <f ca="1">'7. B - CH'!IK10</f>
        <v>0</v>
      </c>
    </row>
    <row r="150" spans="1:4" ht="19.5" hidden="1">
      <c r="A150" s="307" t="s">
        <v>139</v>
      </c>
      <c r="B150" s="308">
        <f ca="1">'7. B - CH'!B11</f>
        <v>0</v>
      </c>
      <c r="C150" s="309" t="str">
        <f ca="1">'7. B - CH'!IM28</f>
        <v>7. B</v>
      </c>
      <c r="D150" s="310">
        <f ca="1">'7. B - CH'!IK11</f>
        <v>0</v>
      </c>
    </row>
    <row r="151" spans="1:4" ht="19.5" hidden="1">
      <c r="A151" s="307" t="s">
        <v>140</v>
      </c>
      <c r="B151" s="308">
        <f ca="1">'7. B - CH'!B12</f>
        <v>0</v>
      </c>
      <c r="C151" s="309" t="str">
        <f ca="1">'7. B - CH'!IM28</f>
        <v>7. B</v>
      </c>
      <c r="D151" s="310">
        <f ca="1">'7. B - CH'!IK12</f>
        <v>0</v>
      </c>
    </row>
    <row r="152" spans="1:4" ht="19.5" hidden="1">
      <c r="A152" s="307" t="s">
        <v>141</v>
      </c>
      <c r="B152" s="308">
        <f ca="1">'7. B - CH'!B13</f>
        <v>0</v>
      </c>
      <c r="C152" s="309" t="str">
        <f ca="1">'7. B - CH'!IM28</f>
        <v>7. B</v>
      </c>
      <c r="D152" s="310">
        <f ca="1">'7. B - CH'!IK13</f>
        <v>0</v>
      </c>
    </row>
    <row r="153" spans="1:4" ht="19.5" hidden="1">
      <c r="A153" s="307" t="s">
        <v>142</v>
      </c>
      <c r="B153" s="308">
        <f ca="1">'7. B - CH'!B14</f>
        <v>0</v>
      </c>
      <c r="C153" s="309" t="str">
        <f ca="1">'7. B - CH'!IM28</f>
        <v>7. B</v>
      </c>
      <c r="D153" s="310">
        <f ca="1">'7. B - CH'!IK14</f>
        <v>0</v>
      </c>
    </row>
    <row r="154" spans="1:4" ht="19.5" hidden="1">
      <c r="A154" s="307" t="s">
        <v>143</v>
      </c>
      <c r="B154" s="308">
        <f ca="1">'7. B - CH'!B15</f>
        <v>0</v>
      </c>
      <c r="C154" s="309" t="str">
        <f ca="1">'7. B - CH'!IM28</f>
        <v>7. B</v>
      </c>
      <c r="D154" s="310">
        <f ca="1">'7. B - CH'!IK15</f>
        <v>0</v>
      </c>
    </row>
    <row r="155" spans="1:4" ht="19.5" hidden="1">
      <c r="A155" s="307" t="s">
        <v>144</v>
      </c>
      <c r="B155" s="308">
        <f ca="1">'7. B - CH'!B16</f>
        <v>0</v>
      </c>
      <c r="C155" s="309" t="str">
        <f ca="1">'7. B - CH'!IM28</f>
        <v>7. B</v>
      </c>
      <c r="D155" s="310">
        <f ca="1">'7. B - CH'!IK16</f>
        <v>0</v>
      </c>
    </row>
    <row r="156" spans="1:4" ht="19.5" hidden="1">
      <c r="A156" s="307" t="s">
        <v>145</v>
      </c>
      <c r="B156" s="308">
        <f ca="1">'7. B - CH'!B17</f>
        <v>0</v>
      </c>
      <c r="C156" s="309" t="str">
        <f ca="1">'7. B - CH'!IM28</f>
        <v>7. B</v>
      </c>
      <c r="D156" s="310">
        <f ca="1">'7. B - CH'!IK17</f>
        <v>0</v>
      </c>
    </row>
    <row r="157" spans="1:4" ht="19.5" hidden="1">
      <c r="A157" s="307" t="s">
        <v>146</v>
      </c>
      <c r="B157" s="308">
        <f ca="1">'7. B - CH'!B18</f>
        <v>0</v>
      </c>
      <c r="C157" s="309" t="str">
        <f ca="1">'7. B - CH'!IM28</f>
        <v>7. B</v>
      </c>
      <c r="D157" s="310">
        <f ca="1">'7. B - CH'!IK18</f>
        <v>0</v>
      </c>
    </row>
    <row r="158" spans="1:4" ht="19.5" hidden="1">
      <c r="A158" s="307" t="s">
        <v>147</v>
      </c>
      <c r="B158" s="308">
        <f ca="1">'7. B - CH'!B19</f>
        <v>0</v>
      </c>
      <c r="C158" s="309" t="str">
        <f ca="1">'7. B - CH'!IM28</f>
        <v>7. B</v>
      </c>
      <c r="D158" s="310">
        <f ca="1">'7. B - CH'!IK19</f>
        <v>0</v>
      </c>
    </row>
    <row r="159" spans="1:4" ht="19.5" hidden="1">
      <c r="A159" s="307" t="s">
        <v>148</v>
      </c>
      <c r="B159" s="308">
        <f ca="1">'7. B - CH'!B20</f>
        <v>0</v>
      </c>
      <c r="C159" s="309" t="str">
        <f ca="1">'7. B - CH'!IM28</f>
        <v>7. B</v>
      </c>
      <c r="D159" s="310">
        <f ca="1">'7. B - CH'!IK20</f>
        <v>0</v>
      </c>
    </row>
    <row r="160" spans="1:4" ht="19.5" hidden="1">
      <c r="A160" s="307" t="s">
        <v>149</v>
      </c>
      <c r="B160" s="308">
        <f ca="1">'7. B - CH'!B21</f>
        <v>0</v>
      </c>
      <c r="C160" s="309" t="str">
        <f ca="1">'7. B - CH'!IM28</f>
        <v>7. B</v>
      </c>
      <c r="D160" s="310">
        <f ca="1">'7. B - CH'!IK21</f>
        <v>0</v>
      </c>
    </row>
    <row r="161" spans="1:4" ht="19.5" hidden="1">
      <c r="A161" s="307" t="s">
        <v>150</v>
      </c>
      <c r="B161" s="308">
        <f ca="1">'7. B - CH'!B22</f>
        <v>0</v>
      </c>
      <c r="C161" s="309" t="str">
        <f ca="1">'7. B - CH'!IM28</f>
        <v>7. B</v>
      </c>
      <c r="D161" s="310">
        <f ca="1">'7. B - CH'!IK22</f>
        <v>0</v>
      </c>
    </row>
    <row r="162" spans="1:4" ht="19.5" hidden="1">
      <c r="A162" s="307" t="s">
        <v>151</v>
      </c>
      <c r="B162" s="308">
        <f ca="1">'7. B - CH'!B23</f>
        <v>0</v>
      </c>
      <c r="C162" s="309" t="str">
        <f ca="1">'7. B - CH'!IM28</f>
        <v>7. B</v>
      </c>
      <c r="D162" s="310">
        <f ca="1">'7. B - CH'!IK23</f>
        <v>0</v>
      </c>
    </row>
    <row r="163" spans="1:4" ht="19.5" hidden="1">
      <c r="A163" s="307" t="s">
        <v>152</v>
      </c>
      <c r="B163" s="308">
        <f ca="1">'7. B - CH'!B24</f>
        <v>0</v>
      </c>
      <c r="C163" s="309" t="str">
        <f ca="1">'7. B - CH'!IM28</f>
        <v>7. B</v>
      </c>
      <c r="D163" s="310">
        <f ca="1">'7. B - CH'!IK24</f>
        <v>0</v>
      </c>
    </row>
    <row r="164" spans="1:4" ht="19.5" hidden="1">
      <c r="A164" s="307" t="s">
        <v>153</v>
      </c>
      <c r="B164" s="308">
        <f ca="1">'7. B - CH'!B25</f>
        <v>0</v>
      </c>
      <c r="C164" s="309" t="str">
        <f ca="1">'7. B - CH'!IM28</f>
        <v>7. B</v>
      </c>
      <c r="D164" s="310">
        <f ca="1">'7. B - CH'!IK25</f>
        <v>0</v>
      </c>
    </row>
    <row r="165" spans="1:4" ht="19.5" hidden="1">
      <c r="A165" s="307" t="s">
        <v>154</v>
      </c>
      <c r="B165" s="308">
        <f ca="1">'7. B - CH'!B26</f>
        <v>0</v>
      </c>
      <c r="C165" s="309" t="str">
        <f ca="1">'7. B - CH'!IM28</f>
        <v>7. B</v>
      </c>
      <c r="D165" s="310">
        <f ca="1">'7. B - CH'!IK26</f>
        <v>0</v>
      </c>
    </row>
    <row r="166" spans="1:4" ht="19.5" hidden="1">
      <c r="A166" s="307" t="s">
        <v>155</v>
      </c>
      <c r="B166" s="308">
        <f ca="1">'7. B - CH'!B27</f>
        <v>0</v>
      </c>
      <c r="C166" s="309" t="str">
        <f ca="1">'7. B - CH'!IM28</f>
        <v>7. B</v>
      </c>
      <c r="D166" s="310">
        <f ca="1">'7. B - CH'!IK27</f>
        <v>0</v>
      </c>
    </row>
    <row r="167" spans="1:4" ht="19.5" hidden="1">
      <c r="A167" s="307" t="s">
        <v>156</v>
      </c>
      <c r="B167" s="308">
        <f ca="1">'8. B - CH'!B15</f>
        <v>0</v>
      </c>
      <c r="C167" s="309" t="str">
        <f ca="1">'8. B - CH'!IM28</f>
        <v>8. B</v>
      </c>
      <c r="D167" s="310">
        <f ca="1">'8. B - CH'!IK15</f>
        <v>0</v>
      </c>
    </row>
    <row r="168" spans="1:4" ht="19.5" hidden="1">
      <c r="A168" s="307" t="s">
        <v>157</v>
      </c>
      <c r="B168" s="308">
        <f ca="1">'8. B - CH'!B16</f>
        <v>0</v>
      </c>
      <c r="C168" s="309" t="str">
        <f ca="1">'8. B - CH'!IM28</f>
        <v>8. B</v>
      </c>
      <c r="D168" s="310">
        <f ca="1">'8. B - CH'!IK16</f>
        <v>0</v>
      </c>
    </row>
    <row r="169" spans="1:4" ht="19.5" hidden="1">
      <c r="A169" s="307" t="s">
        <v>158</v>
      </c>
      <c r="B169" s="308">
        <f ca="1">'8. B - CH'!B17</f>
        <v>0</v>
      </c>
      <c r="C169" s="309" t="str">
        <f ca="1">'8. B - CH'!IM28</f>
        <v>8. B</v>
      </c>
      <c r="D169" s="310">
        <f ca="1">'8. B - CH'!IK17</f>
        <v>0</v>
      </c>
    </row>
    <row r="170" spans="1:4" ht="19.5" hidden="1">
      <c r="A170" s="307" t="s">
        <v>159</v>
      </c>
      <c r="B170" s="308">
        <f ca="1">'8. B - CH'!B18</f>
        <v>0</v>
      </c>
      <c r="C170" s="309" t="str">
        <f ca="1">'8. B - CH'!IM28</f>
        <v>8. B</v>
      </c>
      <c r="D170" s="310">
        <f ca="1">'8. B - CH'!IK18</f>
        <v>0</v>
      </c>
    </row>
    <row r="171" spans="1:4" ht="19.5" hidden="1">
      <c r="A171" s="307" t="s">
        <v>160</v>
      </c>
      <c r="B171" s="308">
        <f ca="1">'8. B - CH'!B19</f>
        <v>0</v>
      </c>
      <c r="C171" s="309" t="str">
        <f ca="1">'8. B - CH'!IM28</f>
        <v>8. B</v>
      </c>
      <c r="D171" s="310">
        <f ca="1">'8. B - CH'!IK19</f>
        <v>0</v>
      </c>
    </row>
    <row r="172" spans="1:4" ht="19.5" hidden="1">
      <c r="A172" s="307" t="s">
        <v>161</v>
      </c>
      <c r="B172" s="308">
        <f ca="1">'8. B - CH'!B20</f>
        <v>0</v>
      </c>
      <c r="C172" s="309" t="str">
        <f ca="1">'8. B - CH'!IM28</f>
        <v>8. B</v>
      </c>
      <c r="D172" s="310">
        <f ca="1">'8. B - CH'!IK20</f>
        <v>0</v>
      </c>
    </row>
    <row r="173" spans="1:4" ht="19.5" hidden="1">
      <c r="A173" s="307" t="s">
        <v>162</v>
      </c>
      <c r="B173" s="308">
        <f ca="1">'8. B - CH'!B21</f>
        <v>0</v>
      </c>
      <c r="C173" s="309" t="str">
        <f ca="1">'8. B - CH'!IM28</f>
        <v>8. B</v>
      </c>
      <c r="D173" s="310">
        <f ca="1">'8. B - CH'!IK21</f>
        <v>0</v>
      </c>
    </row>
    <row r="174" spans="1:4" ht="19.5" hidden="1">
      <c r="A174" s="307" t="s">
        <v>163</v>
      </c>
      <c r="B174" s="308">
        <f ca="1">'8. B - CH'!B22</f>
        <v>0</v>
      </c>
      <c r="C174" s="309" t="str">
        <f ca="1">'8. B - CH'!IM28</f>
        <v>8. B</v>
      </c>
      <c r="D174" s="310">
        <f ca="1">'8. B - CH'!IK22</f>
        <v>0</v>
      </c>
    </row>
    <row r="175" spans="1:4" ht="19.5" hidden="1">
      <c r="A175" s="307" t="s">
        <v>164</v>
      </c>
      <c r="B175" s="308">
        <f ca="1">'8. B - CH'!B23</f>
        <v>0</v>
      </c>
      <c r="C175" s="309" t="str">
        <f ca="1">'8. B - CH'!IM28</f>
        <v>8. B</v>
      </c>
      <c r="D175" s="310">
        <f ca="1">'8. B - CH'!IK23</f>
        <v>0</v>
      </c>
    </row>
    <row r="176" spans="1:4" ht="19.5" hidden="1">
      <c r="A176" s="307" t="s">
        <v>165</v>
      </c>
      <c r="B176" s="308">
        <f ca="1">'8. B - CH'!B24</f>
        <v>0</v>
      </c>
      <c r="C176" s="309" t="str">
        <f ca="1">'8. B - CH'!IM28</f>
        <v>8. B</v>
      </c>
      <c r="D176" s="310">
        <f ca="1">'8. B - CH'!IK24</f>
        <v>0</v>
      </c>
    </row>
    <row r="177" spans="1:4" ht="19.5" hidden="1">
      <c r="A177" s="307" t="s">
        <v>166</v>
      </c>
      <c r="B177" s="308">
        <f ca="1">'8. B - CH'!B25</f>
        <v>0</v>
      </c>
      <c r="C177" s="309" t="str">
        <f ca="1">'8. B - CH'!IM28</f>
        <v>8. B</v>
      </c>
      <c r="D177" s="310">
        <f ca="1">'8. B - CH'!IK25</f>
        <v>0</v>
      </c>
    </row>
    <row r="178" spans="1:4" ht="19.5" hidden="1">
      <c r="A178" s="307" t="s">
        <v>167</v>
      </c>
      <c r="B178" s="308">
        <f ca="1">'8. B - CH'!B26</f>
        <v>0</v>
      </c>
      <c r="C178" s="309" t="str">
        <f ca="1">'8. B - CH'!IM28</f>
        <v>8. B</v>
      </c>
      <c r="D178" s="310">
        <f ca="1">'8. B - CH'!IK26</f>
        <v>0</v>
      </c>
    </row>
    <row r="179" spans="1:4" ht="19.5" hidden="1">
      <c r="A179" s="307" t="s">
        <v>168</v>
      </c>
      <c r="B179" s="308">
        <f ca="1">'8. B - CH'!B27</f>
        <v>0</v>
      </c>
      <c r="C179" s="309" t="str">
        <f ca="1">'8. B - CH'!IM28</f>
        <v>8. B</v>
      </c>
      <c r="D179" s="310">
        <f ca="1">'8. B - CH'!IK27</f>
        <v>0</v>
      </c>
    </row>
    <row r="180" spans="1:4" ht="19.5" hidden="1">
      <c r="A180" s="307" t="s">
        <v>169</v>
      </c>
      <c r="B180" s="308">
        <f ca="1">'9. B - CH'!B3</f>
        <v>0</v>
      </c>
      <c r="C180" s="309" t="str">
        <f ca="1">'9. B - CH'!IM28</f>
        <v>9. B</v>
      </c>
      <c r="D180" s="310">
        <f ca="1">'9. B - CH'!IK3</f>
        <v>0</v>
      </c>
    </row>
    <row r="181" spans="1:4" ht="19.5" hidden="1">
      <c r="A181" s="307" t="s">
        <v>170</v>
      </c>
      <c r="B181" s="308">
        <f ca="1">'9. B - CH'!B4</f>
        <v>0</v>
      </c>
      <c r="C181" s="309" t="str">
        <f ca="1">'9. B - CH'!IM28</f>
        <v>9. B</v>
      </c>
      <c r="D181" s="310">
        <f ca="1">'9. B - CH'!IK4</f>
        <v>0</v>
      </c>
    </row>
    <row r="182" spans="1:4" ht="19.5" hidden="1">
      <c r="A182" s="307" t="s">
        <v>171</v>
      </c>
      <c r="B182" s="308">
        <f ca="1">'9. B - CH'!B5</f>
        <v>0</v>
      </c>
      <c r="C182" s="309" t="str">
        <f ca="1">'9. B - CH'!IM28</f>
        <v>9. B</v>
      </c>
      <c r="D182" s="310">
        <f ca="1">'9. B - CH'!IK5</f>
        <v>0</v>
      </c>
    </row>
    <row r="183" spans="1:4" ht="19.5" hidden="1">
      <c r="A183" s="307" t="s">
        <v>172</v>
      </c>
      <c r="B183" s="308">
        <f ca="1">'9. B - CH'!B6</f>
        <v>0</v>
      </c>
      <c r="C183" s="309" t="str">
        <f ca="1">'9. B - CH'!IM28</f>
        <v>9. B</v>
      </c>
      <c r="D183" s="310">
        <f ca="1">'9. B - CH'!IK6</f>
        <v>0</v>
      </c>
    </row>
    <row r="184" spans="1:4" ht="19.5" hidden="1">
      <c r="A184" s="307" t="s">
        <v>173</v>
      </c>
      <c r="B184" s="308">
        <f ca="1">'9. B - CH'!B7</f>
        <v>0</v>
      </c>
      <c r="C184" s="309" t="str">
        <f ca="1">'9. B - CH'!IM28</f>
        <v>9. B</v>
      </c>
      <c r="D184" s="310">
        <f ca="1">'9. B - CH'!IK7</f>
        <v>0</v>
      </c>
    </row>
    <row r="185" spans="1:4" ht="19.5" hidden="1">
      <c r="A185" s="307" t="s">
        <v>174</v>
      </c>
      <c r="B185" s="308">
        <f ca="1">'9. B - CH'!B8</f>
        <v>0</v>
      </c>
      <c r="C185" s="309" t="str">
        <f ca="1">'9. B - CH'!IM28</f>
        <v>9. B</v>
      </c>
      <c r="D185" s="310">
        <f ca="1">'9. B - CH'!IK8</f>
        <v>0</v>
      </c>
    </row>
    <row r="186" spans="1:4" ht="19.5" hidden="1">
      <c r="A186" s="307" t="s">
        <v>175</v>
      </c>
      <c r="B186" s="308">
        <f ca="1">'9. B - CH'!B9</f>
        <v>0</v>
      </c>
      <c r="C186" s="309" t="str">
        <f ca="1">'9. B - CH'!IM28</f>
        <v>9. B</v>
      </c>
      <c r="D186" s="310">
        <f ca="1">'9. B - CH'!IK9</f>
        <v>0</v>
      </c>
    </row>
    <row r="187" spans="1:4" ht="19.5" hidden="1">
      <c r="A187" s="307" t="s">
        <v>176</v>
      </c>
      <c r="B187" s="308">
        <f ca="1">'9. B - CH'!B10</f>
        <v>0</v>
      </c>
      <c r="C187" s="309" t="str">
        <f ca="1">'9. B - CH'!IM28</f>
        <v>9. B</v>
      </c>
      <c r="D187" s="310">
        <f ca="1">'9. B - CH'!IK10</f>
        <v>0</v>
      </c>
    </row>
    <row r="188" spans="1:4" ht="19.5" hidden="1">
      <c r="A188" s="307" t="s">
        <v>177</v>
      </c>
      <c r="B188" s="308">
        <f ca="1">'9. B - CH'!B11</f>
        <v>0</v>
      </c>
      <c r="C188" s="309" t="str">
        <f ca="1">'9. B - CH'!IM28</f>
        <v>9. B</v>
      </c>
      <c r="D188" s="310">
        <f ca="1">'9. B - CH'!IK11</f>
        <v>0</v>
      </c>
    </row>
    <row r="189" spans="1:4" ht="19.5" hidden="1">
      <c r="A189" s="307" t="s">
        <v>178</v>
      </c>
      <c r="B189" s="308">
        <f ca="1">'9. B - CH'!B12</f>
        <v>0</v>
      </c>
      <c r="C189" s="309" t="str">
        <f ca="1">'9. B - CH'!IM28</f>
        <v>9. B</v>
      </c>
      <c r="D189" s="310">
        <f ca="1">'9. B - CH'!IK12</f>
        <v>0</v>
      </c>
    </row>
    <row r="190" spans="1:4" ht="19.5" hidden="1">
      <c r="A190" s="307" t="s">
        <v>179</v>
      </c>
      <c r="B190" s="308">
        <f ca="1">'9. B - CH'!B13</f>
        <v>0</v>
      </c>
      <c r="C190" s="309" t="str">
        <f ca="1">'9. B - CH'!IM28</f>
        <v>9. B</v>
      </c>
      <c r="D190" s="310">
        <f ca="1">'9. B - CH'!IK13</f>
        <v>0</v>
      </c>
    </row>
    <row r="191" spans="1:4" ht="19.5" hidden="1">
      <c r="A191" s="307" t="s">
        <v>180</v>
      </c>
      <c r="B191" s="308">
        <f ca="1">'9. B - CH'!B14</f>
        <v>0</v>
      </c>
      <c r="C191" s="309" t="str">
        <f ca="1">'9. B - CH'!IM28</f>
        <v>9. B</v>
      </c>
      <c r="D191" s="310">
        <f ca="1">'9. B - CH'!IK14</f>
        <v>0</v>
      </c>
    </row>
    <row r="192" spans="1:4" ht="19.5" hidden="1">
      <c r="A192" s="307" t="s">
        <v>181</v>
      </c>
      <c r="B192" s="308">
        <f ca="1">'9. B - CH'!B15</f>
        <v>0</v>
      </c>
      <c r="C192" s="309" t="str">
        <f ca="1">'9. B - CH'!IM28</f>
        <v>9. B</v>
      </c>
      <c r="D192" s="310">
        <f ca="1">'9. B - CH'!IK15</f>
        <v>0</v>
      </c>
    </row>
    <row r="193" spans="1:4" ht="19.5" hidden="1">
      <c r="A193" s="307" t="s">
        <v>182</v>
      </c>
      <c r="B193" s="308">
        <f ca="1">'9. B - CH'!B16</f>
        <v>0</v>
      </c>
      <c r="C193" s="309" t="str">
        <f ca="1">'9. B - CH'!IM28</f>
        <v>9. B</v>
      </c>
      <c r="D193" s="310">
        <f ca="1">'9. B - CH'!IK16</f>
        <v>0</v>
      </c>
    </row>
    <row r="194" spans="1:4" ht="19.5" hidden="1">
      <c r="A194" s="307" t="s">
        <v>183</v>
      </c>
      <c r="B194" s="308">
        <f ca="1">'9. B - CH'!B17</f>
        <v>0</v>
      </c>
      <c r="C194" s="309" t="str">
        <f ca="1">'9. B - CH'!IM28</f>
        <v>9. B</v>
      </c>
      <c r="D194" s="310">
        <f ca="1">'9. B - CH'!IK17</f>
        <v>0</v>
      </c>
    </row>
    <row r="195" spans="1:4" ht="19.5" hidden="1">
      <c r="A195" s="307" t="s">
        <v>184</v>
      </c>
      <c r="B195" s="308">
        <f ca="1">'9. B - CH'!B18</f>
        <v>0</v>
      </c>
      <c r="C195" s="309" t="str">
        <f ca="1">'9. B - CH'!IM28</f>
        <v>9. B</v>
      </c>
      <c r="D195" s="310">
        <f ca="1">'9. B - CH'!IK18</f>
        <v>0</v>
      </c>
    </row>
    <row r="196" spans="1:4" ht="19.5" hidden="1">
      <c r="A196" s="307" t="s">
        <v>185</v>
      </c>
      <c r="B196" s="308">
        <f ca="1">'9. B - CH'!B19</f>
        <v>0</v>
      </c>
      <c r="C196" s="309" t="str">
        <f ca="1">'9. B - CH'!IM28</f>
        <v>9. B</v>
      </c>
      <c r="D196" s="310">
        <f ca="1">'9. B - CH'!IK19</f>
        <v>0</v>
      </c>
    </row>
    <row r="197" spans="1:4" ht="19.5" hidden="1">
      <c r="A197" s="307" t="s">
        <v>186</v>
      </c>
      <c r="B197" s="308">
        <f ca="1">'9. B - CH'!B20</f>
        <v>0</v>
      </c>
      <c r="C197" s="309" t="str">
        <f ca="1">'9. B - CH'!IM28</f>
        <v>9. B</v>
      </c>
      <c r="D197" s="310">
        <f ca="1">'9. B - CH'!IK20</f>
        <v>0</v>
      </c>
    </row>
    <row r="198" spans="1:4" ht="19.5" hidden="1">
      <c r="A198" s="307" t="s">
        <v>187</v>
      </c>
      <c r="B198" s="308">
        <f ca="1">'9. B - CH'!B21</f>
        <v>0</v>
      </c>
      <c r="C198" s="309" t="str">
        <f ca="1">'9. B - CH'!IM28</f>
        <v>9. B</v>
      </c>
      <c r="D198" s="310">
        <f ca="1">'9. B - CH'!IK21</f>
        <v>0</v>
      </c>
    </row>
    <row r="199" spans="1:4" ht="19.5" hidden="1">
      <c r="A199" s="307" t="s">
        <v>188</v>
      </c>
      <c r="B199" s="308">
        <f ca="1">'9. B - CH'!B22</f>
        <v>0</v>
      </c>
      <c r="C199" s="309" t="str">
        <f ca="1">'9. B - CH'!IM28</f>
        <v>9. B</v>
      </c>
      <c r="D199" s="310">
        <f ca="1">'9. B - CH'!IK22</f>
        <v>0</v>
      </c>
    </row>
    <row r="200" spans="1:4" ht="19.5" hidden="1">
      <c r="A200" s="307" t="s">
        <v>189</v>
      </c>
      <c r="B200" s="308">
        <f ca="1">'9. B - CH'!B23</f>
        <v>0</v>
      </c>
      <c r="C200" s="309" t="str">
        <f ca="1">'9. B - CH'!IM28</f>
        <v>9. B</v>
      </c>
      <c r="D200" s="310">
        <f ca="1">'9. B - CH'!IK23</f>
        <v>0</v>
      </c>
    </row>
    <row r="201" spans="1:4" ht="19.5" hidden="1">
      <c r="A201" s="307" t="s">
        <v>190</v>
      </c>
      <c r="B201" s="308">
        <f ca="1">'9. B - CH'!B24</f>
        <v>0</v>
      </c>
      <c r="C201" s="309" t="str">
        <f ca="1">'9. B - CH'!IM28</f>
        <v>9. B</v>
      </c>
      <c r="D201" s="310">
        <f ca="1">'9. B - CH'!IK24</f>
        <v>0</v>
      </c>
    </row>
    <row r="202" spans="1:4" ht="19.5" hidden="1">
      <c r="A202" s="307" t="s">
        <v>191</v>
      </c>
      <c r="B202" s="308">
        <f ca="1">'9. B - CH'!B25</f>
        <v>0</v>
      </c>
      <c r="C202" s="309" t="str">
        <f ca="1">'9. B - CH'!IM28</f>
        <v>9. B</v>
      </c>
      <c r="D202" s="310">
        <f ca="1">'9. B - CH'!IK25</f>
        <v>0</v>
      </c>
    </row>
    <row r="203" spans="1:4" ht="19.5" hidden="1">
      <c r="A203" s="307" t="s">
        <v>192</v>
      </c>
      <c r="B203" s="308">
        <f ca="1">'9. B - CH'!B26</f>
        <v>0</v>
      </c>
      <c r="C203" s="309" t="str">
        <f ca="1">'9. B - CH'!IM28</f>
        <v>9. B</v>
      </c>
      <c r="D203" s="310">
        <f ca="1">'9. B - CH'!IK26</f>
        <v>0</v>
      </c>
    </row>
    <row r="204" spans="1:4" ht="19.5" hidden="1">
      <c r="A204" s="316" t="s">
        <v>193</v>
      </c>
      <c r="B204" s="317">
        <f ca="1">'9. B - CH'!B27</f>
        <v>0</v>
      </c>
      <c r="C204" s="318" t="str">
        <f ca="1">'9. B - CH'!IM28</f>
        <v>9. B</v>
      </c>
      <c r="D204" s="319">
        <f ca="1">'9. B - CH'!IK27</f>
        <v>0</v>
      </c>
    </row>
  </sheetData>
  <mergeCells count="3">
    <mergeCell ref="A1:D1"/>
    <mergeCell ref="A2:D2"/>
    <mergeCell ref="A3:D3"/>
  </mergeCells>
  <phoneticPr fontId="0" type="noConversion"/>
  <printOptions horizontalCentered="1"/>
  <pageMargins left="0.39374999999999999" right="0.35416666666666702" top="0.47222222222222199" bottom="0.47222222222222199" header="0.511811023622047" footer="0.511811023622047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9CCFF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349</v>
      </c>
      <c r="C2" s="320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/>
      <c r="BJ2" s="52"/>
      <c r="BK2" s="53"/>
      <c r="BL2" s="52"/>
      <c r="BM2" s="53"/>
      <c r="BN2" s="54"/>
      <c r="BO2" s="53"/>
      <c r="BP2" s="54" t="str">
        <f ca="1">T('9. A - CH'!BP2)</f>
        <v/>
      </c>
      <c r="BQ2" s="53" t="str">
        <f ca="1">T('9. A - CH'!BQ2)</f>
        <v/>
      </c>
      <c r="BR2" s="54" t="str">
        <f ca="1">T('9. A - CH'!BR2)</f>
        <v/>
      </c>
      <c r="BS2" s="53" t="str">
        <f ca="1">T('9. A - CH'!BS2)</f>
        <v/>
      </c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 t="s">
        <v>220</v>
      </c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 t="s">
        <v>247</v>
      </c>
      <c r="ED2" s="53" t="s">
        <v>220</v>
      </c>
      <c r="EE2" s="52"/>
      <c r="EF2" s="53"/>
      <c r="EG2" s="52"/>
      <c r="EH2" s="53"/>
      <c r="EI2" s="52"/>
      <c r="EJ2" s="53"/>
      <c r="EK2" s="52"/>
      <c r="EL2" s="53"/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321" t="s">
        <v>350</v>
      </c>
      <c r="C3" s="261">
        <f>RANK(IK3,IK3:IK27)</f>
        <v>13</v>
      </c>
      <c r="D3" s="94">
        <v>1</v>
      </c>
      <c r="E3" s="74" t="s">
        <v>267</v>
      </c>
      <c r="F3" s="94">
        <v>2</v>
      </c>
      <c r="G3" s="74" t="s">
        <v>267</v>
      </c>
      <c r="H3" s="94"/>
      <c r="I3" s="74"/>
      <c r="J3" s="94"/>
      <c r="K3" s="74"/>
      <c r="L3" s="94"/>
      <c r="M3" s="74"/>
      <c r="N3" s="94"/>
      <c r="O3" s="74"/>
      <c r="P3" s="94"/>
      <c r="Q3" s="74"/>
      <c r="R3" s="75"/>
      <c r="S3" s="88"/>
      <c r="T3" s="89">
        <f t="shared" ref="T3:T27" si="0">SUM(D3:S3)</f>
        <v>3</v>
      </c>
      <c r="U3" s="262">
        <f t="shared" ref="U3:U27" si="1">COUNTIF(D3:S3,"š")</f>
        <v>2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12</v>
      </c>
      <c r="Y3" s="87">
        <v>2</v>
      </c>
      <c r="Z3" s="74" t="s">
        <v>267</v>
      </c>
      <c r="AA3" s="96">
        <v>1</v>
      </c>
      <c r="AB3" s="74" t="s">
        <v>267</v>
      </c>
      <c r="AC3" s="98"/>
      <c r="AD3" s="74"/>
      <c r="AE3" s="94"/>
      <c r="AF3" s="74"/>
      <c r="AG3" s="96">
        <v>1</v>
      </c>
      <c r="AH3" s="74" t="s">
        <v>268</v>
      </c>
      <c r="AI3" s="98"/>
      <c r="AJ3" s="73"/>
      <c r="AK3" s="94"/>
      <c r="AL3" s="73"/>
      <c r="AM3" s="87"/>
      <c r="AN3" s="88"/>
      <c r="AO3" s="89">
        <f t="shared" ref="AO3:AO27" si="4">SUM(Y3:AN3)</f>
        <v>4</v>
      </c>
      <c r="AP3" s="90">
        <f t="shared" ref="AP3:AP27" si="5">COUNTIF(Y3:AN3,"š")</f>
        <v>2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9</v>
      </c>
      <c r="AT3" s="87">
        <v>2</v>
      </c>
      <c r="AU3" s="74" t="s">
        <v>267</v>
      </c>
      <c r="AV3" s="87">
        <v>1</v>
      </c>
      <c r="AW3" s="74" t="s">
        <v>267</v>
      </c>
      <c r="AX3" s="87"/>
      <c r="AY3" s="74"/>
      <c r="AZ3" s="87"/>
      <c r="BA3" s="74"/>
      <c r="BB3" s="87"/>
      <c r="BC3" s="74"/>
      <c r="BD3" s="87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3</v>
      </c>
      <c r="BY3" s="90">
        <f t="shared" ref="BY3:BY27" si="9">COUNTIF(AT3:BW3,"š")</f>
        <v>2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10</v>
      </c>
      <c r="CC3" s="87">
        <v>1</v>
      </c>
      <c r="CD3" s="74" t="s">
        <v>267</v>
      </c>
      <c r="CE3" s="87">
        <v>1</v>
      </c>
      <c r="CF3" s="74" t="s">
        <v>267</v>
      </c>
      <c r="CG3" s="87"/>
      <c r="CH3" s="74"/>
      <c r="CI3" s="87"/>
      <c r="CJ3" s="74"/>
      <c r="CK3" s="87"/>
      <c r="CL3" s="74"/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3</v>
      </c>
      <c r="CT3" s="90">
        <f t="shared" ref="CT3:CT27" si="13">COUNTIF(CC3:CR3,"š")</f>
        <v>2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13</v>
      </c>
      <c r="CX3" s="87">
        <v>1</v>
      </c>
      <c r="CY3" s="74" t="s">
        <v>267</v>
      </c>
      <c r="CZ3" s="87">
        <v>2</v>
      </c>
      <c r="DA3" s="74" t="s">
        <v>267</v>
      </c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3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13</v>
      </c>
      <c r="DS3" s="87"/>
      <c r="DT3" s="74"/>
      <c r="DU3" s="87">
        <v>2</v>
      </c>
      <c r="DV3" s="74" t="s">
        <v>267</v>
      </c>
      <c r="DW3" s="87"/>
      <c r="DX3" s="74"/>
      <c r="DY3" s="87"/>
      <c r="DZ3" s="74"/>
      <c r="EA3" s="93"/>
      <c r="EB3" s="97"/>
      <c r="EC3" s="94"/>
      <c r="ED3" s="100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2</v>
      </c>
      <c r="EN3" s="90">
        <f t="shared" ref="EN3:EN27" si="21">COUNTIF(DS3:EL3,"š")</f>
        <v>1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12</v>
      </c>
      <c r="ES3" s="87">
        <v>3</v>
      </c>
      <c r="ET3" s="74" t="s">
        <v>267</v>
      </c>
      <c r="EU3" s="87">
        <v>2</v>
      </c>
      <c r="EV3" s="74" t="s">
        <v>267</v>
      </c>
      <c r="EW3" s="87"/>
      <c r="EX3" s="74"/>
      <c r="EY3" s="87"/>
      <c r="EZ3" s="74"/>
      <c r="FA3" s="75"/>
      <c r="FB3" s="95"/>
      <c r="FC3" s="87">
        <v>1</v>
      </c>
      <c r="FD3" s="74" t="s">
        <v>268</v>
      </c>
      <c r="FE3" s="75"/>
      <c r="FF3" s="95"/>
      <c r="FG3" s="98"/>
      <c r="FH3" s="88"/>
      <c r="FI3" s="89">
        <f t="shared" ref="FI3:FI27" si="25">SUM(ES3:FH3)</f>
        <v>6</v>
      </c>
      <c r="FJ3" s="90">
        <f t="shared" ref="FJ3:FJ27" si="26">COUNTIF(ES3:FH3,"š")</f>
        <v>2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13</v>
      </c>
      <c r="FN3" s="87">
        <v>3</v>
      </c>
      <c r="FO3" s="74" t="s">
        <v>267</v>
      </c>
      <c r="FP3" s="87">
        <v>1</v>
      </c>
      <c r="FQ3" s="74" t="s">
        <v>267</v>
      </c>
      <c r="FR3" s="87"/>
      <c r="FS3" s="74"/>
      <c r="FT3" s="87"/>
      <c r="FU3" s="74"/>
      <c r="FV3" s="87">
        <v>1</v>
      </c>
      <c r="FW3" s="74" t="s">
        <v>268</v>
      </c>
      <c r="FX3" s="87"/>
      <c r="FY3" s="74"/>
      <c r="FZ3" s="87"/>
      <c r="GA3" s="74"/>
      <c r="GB3" s="87"/>
      <c r="GC3" s="88"/>
      <c r="GD3" s="89">
        <f t="shared" ref="GD3:GD27" si="29">SUM(FN3:GC3)</f>
        <v>5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9</v>
      </c>
      <c r="GI3" s="87">
        <v>1</v>
      </c>
      <c r="GJ3" s="74" t="s">
        <v>267</v>
      </c>
      <c r="GK3" s="87">
        <v>2</v>
      </c>
      <c r="GL3" s="74" t="s">
        <v>267</v>
      </c>
      <c r="GM3" s="87"/>
      <c r="GN3" s="74"/>
      <c r="GO3" s="87"/>
      <c r="GP3" s="74"/>
      <c r="GQ3" s="87">
        <v>1</v>
      </c>
      <c r="GR3" s="402" t="s">
        <v>268</v>
      </c>
      <c r="GS3" s="87">
        <v>1</v>
      </c>
      <c r="GT3" s="402" t="s">
        <v>268</v>
      </c>
      <c r="GU3" s="87"/>
      <c r="GV3" s="74"/>
      <c r="GW3" s="87"/>
      <c r="GX3" s="88"/>
      <c r="GY3" s="89">
        <f t="shared" ref="GY3:GY27" si="33">SUM(GI3:GX3)</f>
        <v>5</v>
      </c>
      <c r="GZ3" s="90">
        <f t="shared" ref="GZ3:GZ27" si="34">COUNTIF(GI3:GX3,"š")</f>
        <v>2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12</v>
      </c>
      <c r="HD3" s="87">
        <v>2</v>
      </c>
      <c r="HE3" s="402" t="s">
        <v>267</v>
      </c>
      <c r="HF3" s="87">
        <v>2</v>
      </c>
      <c r="HG3" s="402" t="s">
        <v>267</v>
      </c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4</v>
      </c>
      <c r="HU3" s="90">
        <f t="shared" ref="HU3:HU27" si="38">COUNTIF(HD3:HS3,"š")</f>
        <v>2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13</v>
      </c>
      <c r="HY3" s="101"/>
      <c r="HZ3" s="102">
        <f t="shared" ref="HZ3:HZ27" si="41">SUM(T3,AO3,BX3,CS3,DN3,)</f>
        <v>16</v>
      </c>
      <c r="IA3" s="103">
        <f t="shared" ref="IA3:IA27" si="42">SUM(EM3,FI3,GD3,GY3,HT3,)</f>
        <v>22</v>
      </c>
      <c r="IB3" s="104">
        <f t="shared" ref="IB3:IB27" si="43">SUM(T3,AO3,BX3,CS3,DN3,EM3,FI3,GD3,GY3,HT3,)</f>
        <v>38</v>
      </c>
      <c r="IC3" s="105">
        <f t="shared" ref="IC3:IC27" si="44">COUNTIF(D3:HX3,"š")</f>
        <v>19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13</v>
      </c>
      <c r="IG3" s="109"/>
      <c r="IH3" s="110"/>
      <c r="II3" s="109"/>
      <c r="IJ3" s="110"/>
      <c r="IK3" s="108">
        <f t="shared" ref="IK3:IK16" si="47">SUM(IA3,HZ3,IH3,IJ3)</f>
        <v>38</v>
      </c>
      <c r="IL3" s="108">
        <f>RANK(IK3,IK3:IK27)</f>
        <v>13</v>
      </c>
      <c r="IM3" s="111"/>
    </row>
    <row r="4" spans="1:252" ht="12.75">
      <c r="A4" s="112" t="s">
        <v>7</v>
      </c>
      <c r="B4" s="322" t="s">
        <v>351</v>
      </c>
      <c r="C4" s="71">
        <f>RANK(IK4,IK3:IK27)</f>
        <v>6</v>
      </c>
      <c r="D4" s="114">
        <v>1</v>
      </c>
      <c r="E4" s="115" t="s">
        <v>267</v>
      </c>
      <c r="F4" s="114">
        <v>2</v>
      </c>
      <c r="G4" s="115" t="s">
        <v>267</v>
      </c>
      <c r="H4" s="114"/>
      <c r="I4" s="115"/>
      <c r="J4" s="114">
        <v>4</v>
      </c>
      <c r="K4" s="115" t="s">
        <v>269</v>
      </c>
      <c r="L4" s="114">
        <v>8</v>
      </c>
      <c r="M4" s="115" t="s">
        <v>269</v>
      </c>
      <c r="N4" s="114"/>
      <c r="O4" s="115"/>
      <c r="P4" s="114">
        <v>1</v>
      </c>
      <c r="Q4" s="115" t="s">
        <v>268</v>
      </c>
      <c r="R4" s="116"/>
      <c r="S4" s="117"/>
      <c r="T4" s="77">
        <f t="shared" si="0"/>
        <v>16</v>
      </c>
      <c r="U4" s="85">
        <f t="shared" si="1"/>
        <v>2</v>
      </c>
      <c r="V4" s="79">
        <f t="shared" si="2"/>
        <v>2</v>
      </c>
      <c r="W4" s="80">
        <f t="shared" si="3"/>
        <v>0</v>
      </c>
      <c r="X4" s="118">
        <f>RANK(T4,T3:T27)</f>
        <v>4</v>
      </c>
      <c r="Y4" s="129">
        <v>2</v>
      </c>
      <c r="Z4" s="115" t="s">
        <v>267</v>
      </c>
      <c r="AA4" s="136">
        <v>2</v>
      </c>
      <c r="AB4" s="115" t="s">
        <v>267</v>
      </c>
      <c r="AC4" s="137"/>
      <c r="AD4" s="115"/>
      <c r="AE4" s="114">
        <v>1</v>
      </c>
      <c r="AF4" s="115" t="s">
        <v>268</v>
      </c>
      <c r="AG4" s="136"/>
      <c r="AH4" s="115"/>
      <c r="AI4" s="137"/>
      <c r="AJ4" s="115"/>
      <c r="AK4" s="114"/>
      <c r="AL4" s="115"/>
      <c r="AM4" s="129"/>
      <c r="AN4" s="117"/>
      <c r="AO4" s="77">
        <f t="shared" si="4"/>
        <v>5</v>
      </c>
      <c r="AP4" s="85">
        <f t="shared" si="5"/>
        <v>2</v>
      </c>
      <c r="AQ4" s="79">
        <f t="shared" si="6"/>
        <v>0</v>
      </c>
      <c r="AR4" s="80">
        <f t="shared" si="7"/>
        <v>0</v>
      </c>
      <c r="AS4" s="81">
        <f>RANK(AO4,AO3:AO27)</f>
        <v>8</v>
      </c>
      <c r="AT4" s="129">
        <v>2</v>
      </c>
      <c r="AU4" s="115" t="s">
        <v>267</v>
      </c>
      <c r="AV4" s="129">
        <v>2</v>
      </c>
      <c r="AW4" s="115" t="s">
        <v>267</v>
      </c>
      <c r="AX4" s="129"/>
      <c r="AY4" s="115"/>
      <c r="AZ4" s="129"/>
      <c r="BA4" s="115"/>
      <c r="BB4" s="129"/>
      <c r="BC4" s="115"/>
      <c r="BD4" s="129">
        <v>1</v>
      </c>
      <c r="BE4" s="115" t="s">
        <v>268</v>
      </c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5</v>
      </c>
      <c r="BY4" s="131">
        <f t="shared" si="9"/>
        <v>2</v>
      </c>
      <c r="BZ4" s="132">
        <f t="shared" si="10"/>
        <v>0</v>
      </c>
      <c r="CA4" s="133">
        <f t="shared" si="11"/>
        <v>0</v>
      </c>
      <c r="CB4" s="81">
        <f>RANK(BX4,BX3:BX27)</f>
        <v>9</v>
      </c>
      <c r="CC4" s="129">
        <v>4</v>
      </c>
      <c r="CD4" s="115" t="s">
        <v>267</v>
      </c>
      <c r="CE4" s="129">
        <v>2</v>
      </c>
      <c r="CF4" s="115" t="s">
        <v>267</v>
      </c>
      <c r="CG4" s="129"/>
      <c r="CH4" s="115"/>
      <c r="CI4" s="129"/>
      <c r="CJ4" s="115"/>
      <c r="CK4" s="129"/>
      <c r="CL4" s="115"/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7</v>
      </c>
      <c r="CT4" s="131">
        <f t="shared" si="13"/>
        <v>2</v>
      </c>
      <c r="CU4" s="132">
        <f t="shared" si="14"/>
        <v>0</v>
      </c>
      <c r="CV4" s="133">
        <f t="shared" si="15"/>
        <v>0</v>
      </c>
      <c r="CW4" s="81">
        <f>RANK(CS4,CS3:CS27)</f>
        <v>7</v>
      </c>
      <c r="CX4" s="129">
        <v>1</v>
      </c>
      <c r="CY4" s="115" t="s">
        <v>267</v>
      </c>
      <c r="CZ4" s="129">
        <v>4</v>
      </c>
      <c r="DA4" s="115" t="s">
        <v>267</v>
      </c>
      <c r="DB4" s="129">
        <v>1</v>
      </c>
      <c r="DC4" s="115" t="s">
        <v>268</v>
      </c>
      <c r="DD4" s="129">
        <v>1</v>
      </c>
      <c r="DE4" s="115" t="s">
        <v>268</v>
      </c>
      <c r="DF4" s="129">
        <v>3</v>
      </c>
      <c r="DG4" s="115" t="s">
        <v>268</v>
      </c>
      <c r="DH4" s="129"/>
      <c r="DI4" s="115"/>
      <c r="DJ4" s="129">
        <v>3</v>
      </c>
      <c r="DK4" s="115" t="s">
        <v>268</v>
      </c>
      <c r="DL4" s="116"/>
      <c r="DM4" s="117"/>
      <c r="DN4" s="130">
        <f t="shared" si="16"/>
        <v>13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2</v>
      </c>
      <c r="DS4" s="129">
        <v>2</v>
      </c>
      <c r="DT4" s="115" t="s">
        <v>267</v>
      </c>
      <c r="DU4" s="129">
        <v>3</v>
      </c>
      <c r="DV4" s="115" t="s">
        <v>267</v>
      </c>
      <c r="DW4" s="129"/>
      <c r="DX4" s="115"/>
      <c r="DY4" s="129">
        <v>1</v>
      </c>
      <c r="DZ4" s="115" t="s">
        <v>268</v>
      </c>
      <c r="EA4" s="134"/>
      <c r="EB4" s="174"/>
      <c r="EC4" s="114">
        <v>5</v>
      </c>
      <c r="ED4" s="139" t="s">
        <v>268</v>
      </c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11</v>
      </c>
      <c r="EN4" s="131">
        <f t="shared" si="21"/>
        <v>2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6</v>
      </c>
      <c r="ES4" s="129">
        <v>2</v>
      </c>
      <c r="ET4" s="115" t="s">
        <v>267</v>
      </c>
      <c r="EU4" s="129">
        <v>1</v>
      </c>
      <c r="EV4" s="115" t="s">
        <v>267</v>
      </c>
      <c r="EW4" s="129">
        <v>10</v>
      </c>
      <c r="EX4" s="115" t="s">
        <v>269</v>
      </c>
      <c r="EY4" s="129"/>
      <c r="EZ4" s="115"/>
      <c r="FA4" s="116"/>
      <c r="FB4" s="135"/>
      <c r="FC4" s="129">
        <v>1</v>
      </c>
      <c r="FD4" s="115" t="s">
        <v>268</v>
      </c>
      <c r="FE4" s="116"/>
      <c r="FF4" s="135"/>
      <c r="FG4" s="137"/>
      <c r="FH4" s="117"/>
      <c r="FI4" s="130">
        <f t="shared" si="25"/>
        <v>14</v>
      </c>
      <c r="FJ4" s="131">
        <f t="shared" si="26"/>
        <v>2</v>
      </c>
      <c r="FK4" s="132">
        <f t="shared" si="27"/>
        <v>1</v>
      </c>
      <c r="FL4" s="133">
        <f t="shared" si="28"/>
        <v>0</v>
      </c>
      <c r="FM4" s="81">
        <f>RANK(FI4,FI3:FI27)</f>
        <v>9</v>
      </c>
      <c r="FN4" s="129">
        <v>2</v>
      </c>
      <c r="FO4" s="115" t="s">
        <v>267</v>
      </c>
      <c r="FP4" s="129">
        <v>1</v>
      </c>
      <c r="FQ4" s="115" t="s">
        <v>267</v>
      </c>
      <c r="FR4" s="129"/>
      <c r="FS4" s="115"/>
      <c r="FT4" s="129">
        <v>1</v>
      </c>
      <c r="FU4" s="115" t="s">
        <v>268</v>
      </c>
      <c r="FV4" s="129">
        <v>1</v>
      </c>
      <c r="FW4" s="115" t="s">
        <v>268</v>
      </c>
      <c r="FX4" s="129"/>
      <c r="FY4" s="115"/>
      <c r="FZ4" s="129"/>
      <c r="GA4" s="115"/>
      <c r="GB4" s="129"/>
      <c r="GC4" s="117"/>
      <c r="GD4" s="130">
        <f t="shared" si="29"/>
        <v>5</v>
      </c>
      <c r="GE4" s="131">
        <f t="shared" si="30"/>
        <v>2</v>
      </c>
      <c r="GF4" s="132">
        <f t="shared" si="31"/>
        <v>0</v>
      </c>
      <c r="GG4" s="133">
        <f t="shared" si="32"/>
        <v>0</v>
      </c>
      <c r="GH4" s="81">
        <f>RANK(GD4,GD3:GD27)</f>
        <v>9</v>
      </c>
      <c r="GI4" s="129">
        <v>2</v>
      </c>
      <c r="GJ4" s="115" t="s">
        <v>267</v>
      </c>
      <c r="GK4" s="129">
        <v>1</v>
      </c>
      <c r="GL4" s="115" t="s">
        <v>267</v>
      </c>
      <c r="GM4" s="129"/>
      <c r="GN4" s="115"/>
      <c r="GO4" s="129"/>
      <c r="GP4" s="115"/>
      <c r="GQ4" s="129">
        <v>1</v>
      </c>
      <c r="GR4" s="403" t="s">
        <v>268</v>
      </c>
      <c r="GS4" s="129">
        <v>1</v>
      </c>
      <c r="GT4" s="403" t="s">
        <v>268</v>
      </c>
      <c r="GU4" s="129">
        <v>2</v>
      </c>
      <c r="GV4" s="115" t="s">
        <v>268</v>
      </c>
      <c r="GW4" s="129"/>
      <c r="GX4" s="117"/>
      <c r="GY4" s="130">
        <f t="shared" si="33"/>
        <v>7</v>
      </c>
      <c r="GZ4" s="131">
        <f t="shared" si="34"/>
        <v>2</v>
      </c>
      <c r="HA4" s="132">
        <f t="shared" si="35"/>
        <v>0</v>
      </c>
      <c r="HB4" s="133">
        <f t="shared" si="36"/>
        <v>0</v>
      </c>
      <c r="HC4" s="81">
        <f>RANK(GY4,GY3:GY27)</f>
        <v>11</v>
      </c>
      <c r="HD4" s="129">
        <v>2</v>
      </c>
      <c r="HE4" s="403" t="s">
        <v>267</v>
      </c>
      <c r="HF4" s="129">
        <v>2</v>
      </c>
      <c r="HG4" s="403" t="s">
        <v>267</v>
      </c>
      <c r="HH4" s="129"/>
      <c r="HI4" s="115"/>
      <c r="HJ4" s="129"/>
      <c r="HK4" s="115"/>
      <c r="HL4" s="129"/>
      <c r="HM4" s="115"/>
      <c r="HN4" s="129"/>
      <c r="HO4" s="115"/>
      <c r="HP4" s="129">
        <v>3</v>
      </c>
      <c r="HQ4" s="115" t="s">
        <v>268</v>
      </c>
      <c r="HR4" s="129"/>
      <c r="HS4" s="117"/>
      <c r="HT4" s="130">
        <f t="shared" si="37"/>
        <v>7</v>
      </c>
      <c r="HU4" s="131">
        <f t="shared" si="38"/>
        <v>2</v>
      </c>
      <c r="HV4" s="132">
        <f t="shared" si="39"/>
        <v>0</v>
      </c>
      <c r="HW4" s="133">
        <f t="shared" si="40"/>
        <v>0</v>
      </c>
      <c r="HX4" s="81">
        <f>RANK(HT4,HT3:HT27)</f>
        <v>6</v>
      </c>
      <c r="HY4" s="140"/>
      <c r="HZ4" s="141">
        <f t="shared" si="41"/>
        <v>46</v>
      </c>
      <c r="IA4" s="142">
        <f t="shared" si="42"/>
        <v>44</v>
      </c>
      <c r="IB4" s="143">
        <f t="shared" si="43"/>
        <v>90</v>
      </c>
      <c r="IC4" s="144">
        <f t="shared" si="44"/>
        <v>20</v>
      </c>
      <c r="ID4" s="145">
        <f t="shared" si="45"/>
        <v>3</v>
      </c>
      <c r="IE4" s="146">
        <f t="shared" si="46"/>
        <v>0</v>
      </c>
      <c r="IF4" s="147">
        <f>RANK(HZ4,HZ3:HZ27)</f>
        <v>6</v>
      </c>
      <c r="IG4" s="148"/>
      <c r="IH4" s="149"/>
      <c r="II4" s="148"/>
      <c r="IJ4" s="149"/>
      <c r="IK4" s="150">
        <f t="shared" si="47"/>
        <v>90</v>
      </c>
      <c r="IL4" s="150">
        <f>RANK(IK4,IK3:IK27)</f>
        <v>6</v>
      </c>
      <c r="IM4" s="151"/>
    </row>
    <row r="5" spans="1:252" ht="12.75">
      <c r="A5" s="112" t="s">
        <v>8</v>
      </c>
      <c r="B5" s="322" t="s">
        <v>352</v>
      </c>
      <c r="C5" s="71">
        <f>RANK(IK5,IK3:IK27)</f>
        <v>12</v>
      </c>
      <c r="D5" s="114">
        <v>2</v>
      </c>
      <c r="E5" s="115" t="s">
        <v>267</v>
      </c>
      <c r="F5" s="114">
        <v>3</v>
      </c>
      <c r="G5" s="115" t="s">
        <v>267</v>
      </c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5</v>
      </c>
      <c r="U5" s="85">
        <f t="shared" si="1"/>
        <v>2</v>
      </c>
      <c r="V5" s="79">
        <f t="shared" si="2"/>
        <v>0</v>
      </c>
      <c r="W5" s="80">
        <f t="shared" si="3"/>
        <v>0</v>
      </c>
      <c r="X5" s="81">
        <f>RANK(T5,T3:T27)</f>
        <v>9</v>
      </c>
      <c r="Y5" s="129"/>
      <c r="Z5" s="115"/>
      <c r="AA5" s="136"/>
      <c r="AB5" s="115"/>
      <c r="AC5" s="137"/>
      <c r="AD5" s="115"/>
      <c r="AE5" s="114"/>
      <c r="AF5" s="115"/>
      <c r="AG5" s="136"/>
      <c r="AH5" s="115"/>
      <c r="AI5" s="137"/>
      <c r="AJ5" s="115"/>
      <c r="AK5" s="114"/>
      <c r="AL5" s="115"/>
      <c r="AM5" s="129"/>
      <c r="AN5" s="117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13</v>
      </c>
      <c r="AT5" s="129">
        <v>2</v>
      </c>
      <c r="AU5" s="115" t="s">
        <v>267</v>
      </c>
      <c r="AV5" s="129">
        <v>1</v>
      </c>
      <c r="AW5" s="115" t="s">
        <v>267</v>
      </c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3</v>
      </c>
      <c r="BY5" s="131">
        <f t="shared" si="9"/>
        <v>2</v>
      </c>
      <c r="BZ5" s="132">
        <f t="shared" si="10"/>
        <v>0</v>
      </c>
      <c r="CA5" s="133">
        <f t="shared" si="11"/>
        <v>0</v>
      </c>
      <c r="CB5" s="81">
        <f>RANK(BX5,BX3:BX27)</f>
        <v>10</v>
      </c>
      <c r="CC5" s="129">
        <v>3</v>
      </c>
      <c r="CD5" s="115" t="s">
        <v>267</v>
      </c>
      <c r="CE5" s="129">
        <v>4</v>
      </c>
      <c r="CF5" s="115" t="s">
        <v>267</v>
      </c>
      <c r="CG5" s="129"/>
      <c r="CH5" s="115"/>
      <c r="CI5" s="129"/>
      <c r="CJ5" s="115"/>
      <c r="CK5" s="129">
        <v>1</v>
      </c>
      <c r="CL5" s="115" t="s">
        <v>268</v>
      </c>
      <c r="CM5" s="129"/>
      <c r="CN5" s="115"/>
      <c r="CO5" s="129"/>
      <c r="CP5" s="115"/>
      <c r="CQ5" s="116"/>
      <c r="CR5" s="117"/>
      <c r="CS5" s="130">
        <f t="shared" si="12"/>
        <v>8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5</v>
      </c>
      <c r="CX5" s="129">
        <v>2</v>
      </c>
      <c r="CY5" s="115" t="s">
        <v>267</v>
      </c>
      <c r="CZ5" s="129">
        <v>2</v>
      </c>
      <c r="DA5" s="115" t="s">
        <v>267</v>
      </c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4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12</v>
      </c>
      <c r="DS5" s="129">
        <v>2</v>
      </c>
      <c r="DT5" s="115" t="s">
        <v>267</v>
      </c>
      <c r="DU5" s="129"/>
      <c r="DV5" s="115"/>
      <c r="DW5" s="129"/>
      <c r="DX5" s="115"/>
      <c r="DY5" s="129"/>
      <c r="DZ5" s="115"/>
      <c r="EA5" s="134"/>
      <c r="EB5" s="174"/>
      <c r="EC5" s="114"/>
      <c r="ED5" s="139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2</v>
      </c>
      <c r="EN5" s="131">
        <f t="shared" si="21"/>
        <v>1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12</v>
      </c>
      <c r="ES5" s="129">
        <v>4</v>
      </c>
      <c r="ET5" s="115" t="s">
        <v>267</v>
      </c>
      <c r="EU5" s="129">
        <v>5</v>
      </c>
      <c r="EV5" s="115" t="s">
        <v>267</v>
      </c>
      <c r="EW5" s="129"/>
      <c r="EX5" s="115"/>
      <c r="EY5" s="129"/>
      <c r="EZ5" s="115"/>
      <c r="FA5" s="116"/>
      <c r="FB5" s="139"/>
      <c r="FC5" s="129"/>
      <c r="FD5" s="115"/>
      <c r="FE5" s="116"/>
      <c r="FF5" s="139"/>
      <c r="FG5" s="137"/>
      <c r="FH5" s="117"/>
      <c r="FI5" s="130">
        <f t="shared" si="25"/>
        <v>9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12</v>
      </c>
      <c r="FN5" s="129">
        <v>4</v>
      </c>
      <c r="FO5" s="115" t="s">
        <v>267</v>
      </c>
      <c r="FP5" s="129">
        <v>4</v>
      </c>
      <c r="FQ5" s="115" t="s">
        <v>267</v>
      </c>
      <c r="FR5" s="129"/>
      <c r="FS5" s="115"/>
      <c r="FT5" s="129">
        <v>1</v>
      </c>
      <c r="FU5" s="115" t="s">
        <v>268</v>
      </c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10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2</v>
      </c>
      <c r="GI5" s="129"/>
      <c r="GJ5" s="115"/>
      <c r="GK5" s="129">
        <v>3</v>
      </c>
      <c r="GL5" s="115" t="s">
        <v>267</v>
      </c>
      <c r="GM5" s="129"/>
      <c r="GN5" s="115"/>
      <c r="GO5" s="129"/>
      <c r="GP5" s="115"/>
      <c r="GQ5" s="129">
        <v>1</v>
      </c>
      <c r="GR5" s="403" t="s">
        <v>268</v>
      </c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5</v>
      </c>
      <c r="GZ5" s="131">
        <f t="shared" si="34"/>
        <v>1</v>
      </c>
      <c r="HA5" s="132">
        <f t="shared" si="35"/>
        <v>0</v>
      </c>
      <c r="HB5" s="133">
        <f t="shared" si="36"/>
        <v>0</v>
      </c>
      <c r="HC5" s="81">
        <f>RANK(GY5,GY3:GY27)</f>
        <v>12</v>
      </c>
      <c r="HD5" s="129">
        <v>3</v>
      </c>
      <c r="HE5" s="403" t="s">
        <v>267</v>
      </c>
      <c r="HF5" s="129">
        <v>0</v>
      </c>
      <c r="HG5" s="403" t="s">
        <v>267</v>
      </c>
      <c r="HH5" s="129"/>
      <c r="HI5" s="115"/>
      <c r="HJ5" s="129"/>
      <c r="HK5" s="115"/>
      <c r="HL5" s="129"/>
      <c r="HM5" s="115"/>
      <c r="HN5" s="129"/>
      <c r="HO5" s="115"/>
      <c r="HP5" s="129">
        <v>3</v>
      </c>
      <c r="HQ5" s="115" t="s">
        <v>268</v>
      </c>
      <c r="HR5" s="129"/>
      <c r="HS5" s="117"/>
      <c r="HT5" s="130">
        <f t="shared" si="37"/>
        <v>6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10</v>
      </c>
      <c r="HY5" s="140"/>
      <c r="HZ5" s="141">
        <f t="shared" si="41"/>
        <v>20</v>
      </c>
      <c r="IA5" s="142">
        <f t="shared" si="42"/>
        <v>32</v>
      </c>
      <c r="IB5" s="143">
        <f t="shared" si="43"/>
        <v>52</v>
      </c>
      <c r="IC5" s="144">
        <f t="shared" si="44"/>
        <v>16</v>
      </c>
      <c r="ID5" s="145">
        <f t="shared" si="45"/>
        <v>0</v>
      </c>
      <c r="IE5" s="146">
        <f t="shared" si="46"/>
        <v>0</v>
      </c>
      <c r="IF5" s="147">
        <f>RANK(HZ5,HZ3:HZ27)</f>
        <v>11</v>
      </c>
      <c r="IG5" s="148"/>
      <c r="IH5" s="149"/>
      <c r="II5" s="148"/>
      <c r="IJ5" s="149"/>
      <c r="IK5" s="150">
        <f t="shared" si="47"/>
        <v>52</v>
      </c>
      <c r="IL5" s="150">
        <f>RANK(IK5,IK3:IK27)</f>
        <v>12</v>
      </c>
      <c r="IM5" s="151"/>
    </row>
    <row r="6" spans="1:252" ht="12.75">
      <c r="A6" s="112" t="s">
        <v>9</v>
      </c>
      <c r="B6" s="322" t="s">
        <v>353</v>
      </c>
      <c r="C6" s="71">
        <f>RANK(IK6,IK3:IK27)</f>
        <v>5</v>
      </c>
      <c r="D6" s="114">
        <v>2</v>
      </c>
      <c r="E6" s="115" t="s">
        <v>267</v>
      </c>
      <c r="F6" s="114">
        <v>2</v>
      </c>
      <c r="G6" s="115" t="s">
        <v>267</v>
      </c>
      <c r="H6" s="114"/>
      <c r="I6" s="115"/>
      <c r="J6" s="114"/>
      <c r="K6" s="115"/>
      <c r="L6" s="114">
        <v>8</v>
      </c>
      <c r="M6" s="115" t="s">
        <v>269</v>
      </c>
      <c r="N6" s="114"/>
      <c r="O6" s="115"/>
      <c r="P6" s="114"/>
      <c r="Q6" s="115"/>
      <c r="R6" s="116"/>
      <c r="S6" s="117"/>
      <c r="T6" s="77">
        <f t="shared" si="0"/>
        <v>12</v>
      </c>
      <c r="U6" s="85">
        <f t="shared" si="1"/>
        <v>2</v>
      </c>
      <c r="V6" s="79">
        <f t="shared" si="2"/>
        <v>1</v>
      </c>
      <c r="W6" s="80">
        <f t="shared" si="3"/>
        <v>0</v>
      </c>
      <c r="X6" s="81">
        <f>RANK(T6,T3:T27)</f>
        <v>6</v>
      </c>
      <c r="Y6" s="129">
        <v>2</v>
      </c>
      <c r="Z6" s="115" t="s">
        <v>267</v>
      </c>
      <c r="AA6" s="136">
        <v>4</v>
      </c>
      <c r="AB6" s="115" t="s">
        <v>267</v>
      </c>
      <c r="AC6" s="137"/>
      <c r="AD6" s="115"/>
      <c r="AE6" s="114">
        <v>1</v>
      </c>
      <c r="AF6" s="115" t="s">
        <v>268</v>
      </c>
      <c r="AG6" s="136">
        <v>1</v>
      </c>
      <c r="AH6" s="115" t="s">
        <v>268</v>
      </c>
      <c r="AI6" s="137"/>
      <c r="AJ6" s="115"/>
      <c r="AK6" s="114"/>
      <c r="AL6" s="115"/>
      <c r="AM6" s="129"/>
      <c r="AN6" s="117"/>
      <c r="AO6" s="77">
        <f t="shared" si="4"/>
        <v>8</v>
      </c>
      <c r="AP6" s="85">
        <f t="shared" si="5"/>
        <v>2</v>
      </c>
      <c r="AQ6" s="79">
        <f t="shared" si="6"/>
        <v>0</v>
      </c>
      <c r="AR6" s="80">
        <f t="shared" si="7"/>
        <v>0</v>
      </c>
      <c r="AS6" s="81">
        <f>RANK(AO6,AO3:AO27)</f>
        <v>4</v>
      </c>
      <c r="AT6" s="129">
        <v>2</v>
      </c>
      <c r="AU6" s="115" t="s">
        <v>267</v>
      </c>
      <c r="AV6" s="129">
        <v>2</v>
      </c>
      <c r="AW6" s="115" t="s">
        <v>267</v>
      </c>
      <c r="AX6" s="129">
        <v>6</v>
      </c>
      <c r="AY6" s="115" t="s">
        <v>269</v>
      </c>
      <c r="AZ6" s="129"/>
      <c r="BA6" s="115"/>
      <c r="BB6" s="129"/>
      <c r="BC6" s="115"/>
      <c r="BD6" s="129">
        <v>1</v>
      </c>
      <c r="BE6" s="115" t="s">
        <v>268</v>
      </c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11</v>
      </c>
      <c r="BY6" s="131">
        <f t="shared" si="9"/>
        <v>2</v>
      </c>
      <c r="BZ6" s="132">
        <f t="shared" si="10"/>
        <v>1</v>
      </c>
      <c r="CA6" s="133">
        <f t="shared" si="11"/>
        <v>0</v>
      </c>
      <c r="CB6" s="81">
        <f>RANK(BX6,BX3:BX27)</f>
        <v>5</v>
      </c>
      <c r="CC6" s="119">
        <v>2</v>
      </c>
      <c r="CD6" s="120" t="s">
        <v>267</v>
      </c>
      <c r="CE6" s="119">
        <v>2</v>
      </c>
      <c r="CF6" s="120" t="s">
        <v>267</v>
      </c>
      <c r="CG6" s="119"/>
      <c r="CH6" s="120"/>
      <c r="CI6" s="119">
        <v>20</v>
      </c>
      <c r="CJ6" s="120" t="s">
        <v>354</v>
      </c>
      <c r="CK6" s="119"/>
      <c r="CL6" s="120"/>
      <c r="CM6" s="119">
        <v>1</v>
      </c>
      <c r="CN6" s="120" t="s">
        <v>268</v>
      </c>
      <c r="CO6" s="119"/>
      <c r="CP6" s="120"/>
      <c r="CQ6" s="152"/>
      <c r="CR6" s="153"/>
      <c r="CS6" s="154">
        <f t="shared" si="12"/>
        <v>25</v>
      </c>
      <c r="CT6" s="155">
        <f t="shared" si="13"/>
        <v>2</v>
      </c>
      <c r="CU6" s="156">
        <f t="shared" si="14"/>
        <v>0</v>
      </c>
      <c r="CV6" s="157">
        <f t="shared" si="15"/>
        <v>0</v>
      </c>
      <c r="CW6" s="128">
        <f>RANK(CS6,CS3:CS27)</f>
        <v>1</v>
      </c>
      <c r="CX6" s="129">
        <v>1</v>
      </c>
      <c r="CY6" s="115" t="s">
        <v>267</v>
      </c>
      <c r="CZ6" s="129">
        <v>2</v>
      </c>
      <c r="DA6" s="115" t="s">
        <v>267</v>
      </c>
      <c r="DB6" s="129"/>
      <c r="DC6" s="115"/>
      <c r="DD6" s="129"/>
      <c r="DE6" s="115"/>
      <c r="DF6" s="129">
        <v>3</v>
      </c>
      <c r="DG6" s="115" t="s">
        <v>268</v>
      </c>
      <c r="DH6" s="129"/>
      <c r="DI6" s="115"/>
      <c r="DJ6" s="129"/>
      <c r="DK6" s="115"/>
      <c r="DL6" s="116"/>
      <c r="DM6" s="117"/>
      <c r="DN6" s="130">
        <f t="shared" si="16"/>
        <v>6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10</v>
      </c>
      <c r="DS6" s="129">
        <v>5</v>
      </c>
      <c r="DT6" s="115" t="s">
        <v>267</v>
      </c>
      <c r="DU6" s="129">
        <v>2</v>
      </c>
      <c r="DV6" s="115" t="s">
        <v>267</v>
      </c>
      <c r="DW6" s="129"/>
      <c r="DX6" s="115"/>
      <c r="DY6" s="129">
        <v>1</v>
      </c>
      <c r="DZ6" s="115" t="s">
        <v>268</v>
      </c>
      <c r="EA6" s="134"/>
      <c r="EB6" s="174"/>
      <c r="EC6" s="114">
        <v>5</v>
      </c>
      <c r="ED6" s="139" t="s">
        <v>268</v>
      </c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13</v>
      </c>
      <c r="EN6" s="131">
        <f t="shared" si="21"/>
        <v>2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4</v>
      </c>
      <c r="ES6" s="129">
        <v>3</v>
      </c>
      <c r="ET6" s="115" t="s">
        <v>267</v>
      </c>
      <c r="EU6" s="129">
        <v>2</v>
      </c>
      <c r="EV6" s="115" t="s">
        <v>267</v>
      </c>
      <c r="EW6" s="129">
        <v>10</v>
      </c>
      <c r="EX6" s="115" t="s">
        <v>269</v>
      </c>
      <c r="EY6" s="129"/>
      <c r="EZ6" s="115"/>
      <c r="FA6" s="116">
        <v>2</v>
      </c>
      <c r="FB6" s="139" t="s">
        <v>269</v>
      </c>
      <c r="FC6" s="129">
        <v>1</v>
      </c>
      <c r="FD6" s="115" t="s">
        <v>268</v>
      </c>
      <c r="FE6" s="116"/>
      <c r="FF6" s="139"/>
      <c r="FG6" s="137"/>
      <c r="FH6" s="117"/>
      <c r="FI6" s="130">
        <f t="shared" si="25"/>
        <v>18</v>
      </c>
      <c r="FJ6" s="131">
        <f t="shared" si="26"/>
        <v>2</v>
      </c>
      <c r="FK6" s="132">
        <f t="shared" si="27"/>
        <v>2</v>
      </c>
      <c r="FL6" s="133">
        <f t="shared" si="28"/>
        <v>0</v>
      </c>
      <c r="FM6" s="81">
        <f>RANK(FI6,FI3:FI27)</f>
        <v>3</v>
      </c>
      <c r="FN6" s="129">
        <v>2</v>
      </c>
      <c r="FO6" s="115" t="s">
        <v>267</v>
      </c>
      <c r="FP6" s="129">
        <v>3</v>
      </c>
      <c r="FQ6" s="115" t="s">
        <v>267</v>
      </c>
      <c r="FR6" s="129"/>
      <c r="FS6" s="115"/>
      <c r="FT6" s="129"/>
      <c r="FU6" s="115"/>
      <c r="FV6" s="129">
        <v>1</v>
      </c>
      <c r="FW6" s="115" t="s">
        <v>268</v>
      </c>
      <c r="FX6" s="129"/>
      <c r="FY6" s="115"/>
      <c r="FZ6" s="129"/>
      <c r="GA6" s="115"/>
      <c r="GB6" s="129"/>
      <c r="GC6" s="117"/>
      <c r="GD6" s="130">
        <f t="shared" si="29"/>
        <v>6</v>
      </c>
      <c r="GE6" s="131">
        <f t="shared" si="30"/>
        <v>2</v>
      </c>
      <c r="GF6" s="132">
        <f t="shared" si="31"/>
        <v>0</v>
      </c>
      <c r="GG6" s="133">
        <f t="shared" si="32"/>
        <v>0</v>
      </c>
      <c r="GH6" s="81">
        <f>RANK(GD6,GD3:GD27)</f>
        <v>6</v>
      </c>
      <c r="GI6" s="129">
        <v>3</v>
      </c>
      <c r="GJ6" s="115" t="s">
        <v>267</v>
      </c>
      <c r="GK6" s="129">
        <v>2</v>
      </c>
      <c r="GL6" s="115" t="s">
        <v>267</v>
      </c>
      <c r="GM6" s="129"/>
      <c r="GN6" s="115"/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>
        <v>2</v>
      </c>
      <c r="GV6" s="115" t="s">
        <v>268</v>
      </c>
      <c r="GW6" s="129"/>
      <c r="GX6" s="117"/>
      <c r="GY6" s="130">
        <f t="shared" si="33"/>
        <v>9</v>
      </c>
      <c r="GZ6" s="131">
        <f t="shared" si="34"/>
        <v>2</v>
      </c>
      <c r="HA6" s="132">
        <f t="shared" si="35"/>
        <v>0</v>
      </c>
      <c r="HB6" s="133">
        <f t="shared" si="36"/>
        <v>0</v>
      </c>
      <c r="HC6" s="81">
        <f>RANK(GY6,GY3:GY27)</f>
        <v>6</v>
      </c>
      <c r="HD6" s="129">
        <v>2</v>
      </c>
      <c r="HE6" s="403" t="s">
        <v>267</v>
      </c>
      <c r="HF6" s="129">
        <v>3</v>
      </c>
      <c r="HG6" s="403" t="s">
        <v>267</v>
      </c>
      <c r="HH6" s="129"/>
      <c r="HI6" s="115"/>
      <c r="HJ6" s="129"/>
      <c r="HK6" s="115"/>
      <c r="HL6" s="129"/>
      <c r="HM6" s="115"/>
      <c r="HN6" s="129"/>
      <c r="HO6" s="115"/>
      <c r="HP6" s="129">
        <v>3</v>
      </c>
      <c r="HQ6" s="115" t="s">
        <v>268</v>
      </c>
      <c r="HR6" s="129"/>
      <c r="HS6" s="117"/>
      <c r="HT6" s="130">
        <f t="shared" si="37"/>
        <v>8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4</v>
      </c>
      <c r="HY6" s="140"/>
      <c r="HZ6" s="141">
        <f t="shared" si="41"/>
        <v>62</v>
      </c>
      <c r="IA6" s="142">
        <f t="shared" si="42"/>
        <v>54</v>
      </c>
      <c r="IB6" s="143">
        <f t="shared" si="43"/>
        <v>116</v>
      </c>
      <c r="IC6" s="144">
        <f t="shared" si="44"/>
        <v>20</v>
      </c>
      <c r="ID6" s="145">
        <f t="shared" si="45"/>
        <v>4</v>
      </c>
      <c r="IE6" s="146">
        <f t="shared" si="46"/>
        <v>0</v>
      </c>
      <c r="IF6" s="147">
        <f>RANK(HZ6,HZ3:HZ27)</f>
        <v>4</v>
      </c>
      <c r="IG6" s="148"/>
      <c r="IH6" s="149"/>
      <c r="II6" s="148"/>
      <c r="IJ6" s="149"/>
      <c r="IK6" s="150">
        <f t="shared" si="47"/>
        <v>116</v>
      </c>
      <c r="IL6" s="150">
        <f>RANK(IK6,IK3:IK27)</f>
        <v>5</v>
      </c>
      <c r="IM6" s="151"/>
    </row>
    <row r="7" spans="1:252" ht="12.75">
      <c r="A7" s="323" t="s">
        <v>10</v>
      </c>
      <c r="B7" s="324" t="s">
        <v>355</v>
      </c>
      <c r="C7" s="325">
        <f>RANK(IK7,IK3:IK27)</f>
        <v>1</v>
      </c>
      <c r="D7" s="123">
        <v>5</v>
      </c>
      <c r="E7" s="120" t="s">
        <v>267</v>
      </c>
      <c r="F7" s="123">
        <v>5</v>
      </c>
      <c r="G7" s="120" t="s">
        <v>267</v>
      </c>
      <c r="H7" s="123">
        <v>4</v>
      </c>
      <c r="I7" s="120" t="s">
        <v>267</v>
      </c>
      <c r="J7" s="123">
        <v>4</v>
      </c>
      <c r="K7" s="120" t="s">
        <v>269</v>
      </c>
      <c r="L7" s="123">
        <v>8</v>
      </c>
      <c r="M7" s="120" t="s">
        <v>269</v>
      </c>
      <c r="N7" s="123">
        <v>8</v>
      </c>
      <c r="O7" s="120" t="s">
        <v>271</v>
      </c>
      <c r="P7" s="123"/>
      <c r="Q7" s="120"/>
      <c r="R7" s="152"/>
      <c r="S7" s="153"/>
      <c r="T7" s="124">
        <f t="shared" si="0"/>
        <v>34</v>
      </c>
      <c r="U7" s="125">
        <f t="shared" si="1"/>
        <v>3</v>
      </c>
      <c r="V7" s="126">
        <f t="shared" si="2"/>
        <v>2</v>
      </c>
      <c r="W7" s="127">
        <f t="shared" si="3"/>
        <v>1</v>
      </c>
      <c r="X7" s="128">
        <f>RANK(T7,T3:T27)</f>
        <v>1</v>
      </c>
      <c r="Y7" s="119">
        <v>5</v>
      </c>
      <c r="Z7" s="120" t="s">
        <v>267</v>
      </c>
      <c r="AA7" s="121">
        <v>5</v>
      </c>
      <c r="AB7" s="120" t="s">
        <v>267</v>
      </c>
      <c r="AC7" s="122">
        <v>10</v>
      </c>
      <c r="AD7" s="120" t="s">
        <v>269</v>
      </c>
      <c r="AE7" s="123">
        <v>1</v>
      </c>
      <c r="AF7" s="120" t="s">
        <v>268</v>
      </c>
      <c r="AG7" s="121">
        <v>1</v>
      </c>
      <c r="AH7" s="120" t="s">
        <v>268</v>
      </c>
      <c r="AI7" s="122"/>
      <c r="AJ7" s="120"/>
      <c r="AK7" s="123"/>
      <c r="AL7" s="120"/>
      <c r="AM7" s="119"/>
      <c r="AN7" s="153"/>
      <c r="AO7" s="124">
        <f t="shared" si="4"/>
        <v>22</v>
      </c>
      <c r="AP7" s="125">
        <f t="shared" si="5"/>
        <v>2</v>
      </c>
      <c r="AQ7" s="126">
        <f t="shared" si="6"/>
        <v>1</v>
      </c>
      <c r="AR7" s="127">
        <f t="shared" si="7"/>
        <v>0</v>
      </c>
      <c r="AS7" s="128">
        <f>RANK(AO7,AO3:AO27)</f>
        <v>1</v>
      </c>
      <c r="AT7" s="129">
        <v>5</v>
      </c>
      <c r="AU7" s="115" t="s">
        <v>267</v>
      </c>
      <c r="AV7" s="129">
        <v>2</v>
      </c>
      <c r="AW7" s="115" t="s">
        <v>267</v>
      </c>
      <c r="AX7" s="129"/>
      <c r="AY7" s="115"/>
      <c r="AZ7" s="129"/>
      <c r="BA7" s="115"/>
      <c r="BB7" s="129"/>
      <c r="BC7" s="115"/>
      <c r="BD7" s="129">
        <v>1</v>
      </c>
      <c r="BE7" s="115" t="s">
        <v>268</v>
      </c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8</v>
      </c>
      <c r="BY7" s="131">
        <f t="shared" si="9"/>
        <v>2</v>
      </c>
      <c r="BZ7" s="132">
        <f t="shared" si="10"/>
        <v>0</v>
      </c>
      <c r="CA7" s="133">
        <f t="shared" si="11"/>
        <v>0</v>
      </c>
      <c r="CB7" s="81">
        <f>RANK(BX7,BX3:BX27)</f>
        <v>6</v>
      </c>
      <c r="CC7" s="129">
        <v>3</v>
      </c>
      <c r="CD7" s="115" t="s">
        <v>267</v>
      </c>
      <c r="CE7" s="129">
        <v>2</v>
      </c>
      <c r="CF7" s="115" t="s">
        <v>267</v>
      </c>
      <c r="CG7" s="129"/>
      <c r="CH7" s="115"/>
      <c r="CI7" s="129"/>
      <c r="CJ7" s="115"/>
      <c r="CK7" s="129">
        <v>1</v>
      </c>
      <c r="CL7" s="115" t="s">
        <v>268</v>
      </c>
      <c r="CM7" s="129">
        <v>1</v>
      </c>
      <c r="CN7" s="115" t="s">
        <v>268</v>
      </c>
      <c r="CO7" s="129"/>
      <c r="CP7" s="115"/>
      <c r="CQ7" s="116"/>
      <c r="CR7" s="117"/>
      <c r="CS7" s="130">
        <f t="shared" si="12"/>
        <v>7</v>
      </c>
      <c r="CT7" s="131">
        <f t="shared" si="13"/>
        <v>2</v>
      </c>
      <c r="CU7" s="132">
        <f t="shared" si="14"/>
        <v>0</v>
      </c>
      <c r="CV7" s="133">
        <f t="shared" si="15"/>
        <v>0</v>
      </c>
      <c r="CW7" s="81">
        <f>RANK(CS7,CS3:CS27)</f>
        <v>7</v>
      </c>
      <c r="CX7" s="119">
        <v>4</v>
      </c>
      <c r="CY7" s="120" t="s">
        <v>267</v>
      </c>
      <c r="CZ7" s="119">
        <v>5</v>
      </c>
      <c r="DA7" s="120" t="s">
        <v>267</v>
      </c>
      <c r="DB7" s="119">
        <v>1</v>
      </c>
      <c r="DC7" s="120" t="s">
        <v>268</v>
      </c>
      <c r="DD7" s="119">
        <v>1</v>
      </c>
      <c r="DE7" s="120" t="s">
        <v>268</v>
      </c>
      <c r="DF7" s="119">
        <v>3</v>
      </c>
      <c r="DG7" s="120" t="s">
        <v>268</v>
      </c>
      <c r="DH7" s="119"/>
      <c r="DI7" s="120"/>
      <c r="DJ7" s="119"/>
      <c r="DK7" s="120"/>
      <c r="DL7" s="152">
        <v>10</v>
      </c>
      <c r="DM7" s="153" t="s">
        <v>268</v>
      </c>
      <c r="DN7" s="154">
        <f t="shared" si="16"/>
        <v>24</v>
      </c>
      <c r="DO7" s="155">
        <f t="shared" si="17"/>
        <v>2</v>
      </c>
      <c r="DP7" s="156">
        <f t="shared" si="18"/>
        <v>0</v>
      </c>
      <c r="DQ7" s="157">
        <f t="shared" si="19"/>
        <v>0</v>
      </c>
      <c r="DR7" s="128">
        <f>RANK(DN7,DN3:DN27)</f>
        <v>1</v>
      </c>
      <c r="DS7" s="129"/>
      <c r="DT7" s="115"/>
      <c r="DU7" s="129">
        <v>3</v>
      </c>
      <c r="DV7" s="115" t="s">
        <v>267</v>
      </c>
      <c r="DW7" s="129">
        <v>10</v>
      </c>
      <c r="DX7" s="115" t="s">
        <v>269</v>
      </c>
      <c r="DY7" s="129"/>
      <c r="DZ7" s="115"/>
      <c r="EA7" s="134"/>
      <c r="EB7" s="174"/>
      <c r="EC7" s="114">
        <v>5</v>
      </c>
      <c r="ED7" s="139" t="s">
        <v>268</v>
      </c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18</v>
      </c>
      <c r="EN7" s="131">
        <f t="shared" si="21"/>
        <v>1</v>
      </c>
      <c r="EO7" s="132">
        <f t="shared" si="22"/>
        <v>1</v>
      </c>
      <c r="EP7" s="134">
        <f t="shared" si="23"/>
        <v>0</v>
      </c>
      <c r="EQ7" s="138">
        <f t="shared" si="24"/>
        <v>0</v>
      </c>
      <c r="ER7" s="81">
        <f>RANK(EM7,EM3:EM27)</f>
        <v>3</v>
      </c>
      <c r="ES7" s="129">
        <v>3</v>
      </c>
      <c r="ET7" s="115" t="s">
        <v>267</v>
      </c>
      <c r="EU7" s="129">
        <v>4</v>
      </c>
      <c r="EV7" s="115" t="s">
        <v>267</v>
      </c>
      <c r="EW7" s="129">
        <v>10</v>
      </c>
      <c r="EX7" s="115" t="s">
        <v>269</v>
      </c>
      <c r="EY7" s="129"/>
      <c r="EZ7" s="115"/>
      <c r="FA7" s="116"/>
      <c r="FB7" s="139"/>
      <c r="FC7" s="129">
        <v>1</v>
      </c>
      <c r="FD7" s="115" t="s">
        <v>268</v>
      </c>
      <c r="FE7" s="116"/>
      <c r="FF7" s="139"/>
      <c r="FG7" s="137"/>
      <c r="FH7" s="117"/>
      <c r="FI7" s="130">
        <f t="shared" si="25"/>
        <v>18</v>
      </c>
      <c r="FJ7" s="131">
        <f t="shared" si="26"/>
        <v>2</v>
      </c>
      <c r="FK7" s="132">
        <f t="shared" si="27"/>
        <v>1</v>
      </c>
      <c r="FL7" s="133">
        <f t="shared" si="28"/>
        <v>0</v>
      </c>
      <c r="FM7" s="81">
        <f>RANK(FI7,FI3:FI27)</f>
        <v>3</v>
      </c>
      <c r="FN7" s="119">
        <v>2</v>
      </c>
      <c r="FO7" s="120" t="s">
        <v>267</v>
      </c>
      <c r="FP7" s="119">
        <v>5</v>
      </c>
      <c r="FQ7" s="120" t="s">
        <v>267</v>
      </c>
      <c r="FR7" s="119">
        <v>3</v>
      </c>
      <c r="FS7" s="120" t="s">
        <v>271</v>
      </c>
      <c r="FT7" s="119">
        <v>1</v>
      </c>
      <c r="FU7" s="120" t="s">
        <v>268</v>
      </c>
      <c r="FV7" s="119">
        <v>1</v>
      </c>
      <c r="FW7" s="120" t="s">
        <v>268</v>
      </c>
      <c r="FX7" s="119"/>
      <c r="FY7" s="120"/>
      <c r="FZ7" s="119"/>
      <c r="GA7" s="120"/>
      <c r="GB7" s="119"/>
      <c r="GC7" s="153"/>
      <c r="GD7" s="154">
        <f t="shared" si="29"/>
        <v>12</v>
      </c>
      <c r="GE7" s="155">
        <f t="shared" si="30"/>
        <v>2</v>
      </c>
      <c r="GF7" s="156">
        <f t="shared" si="31"/>
        <v>0</v>
      </c>
      <c r="GG7" s="157">
        <f t="shared" si="32"/>
        <v>1</v>
      </c>
      <c r="GH7" s="128">
        <f>RANK(GD7,GD3:GD27)</f>
        <v>1</v>
      </c>
      <c r="GI7" s="404">
        <v>5</v>
      </c>
      <c r="GJ7" s="405" t="s">
        <v>267</v>
      </c>
      <c r="GK7" s="404">
        <v>5</v>
      </c>
      <c r="GL7" s="405" t="s">
        <v>267</v>
      </c>
      <c r="GM7" s="404">
        <v>16</v>
      </c>
      <c r="GN7" s="405" t="s">
        <v>269</v>
      </c>
      <c r="GO7" s="404">
        <v>8</v>
      </c>
      <c r="GP7" s="405" t="s">
        <v>271</v>
      </c>
      <c r="GQ7" s="404">
        <v>1</v>
      </c>
      <c r="GR7" s="406" t="s">
        <v>268</v>
      </c>
      <c r="GS7" s="404">
        <v>1</v>
      </c>
      <c r="GT7" s="406" t="s">
        <v>268</v>
      </c>
      <c r="GU7" s="404">
        <v>2</v>
      </c>
      <c r="GV7" s="405" t="s">
        <v>268</v>
      </c>
      <c r="GW7" s="404"/>
      <c r="GX7" s="407"/>
      <c r="GY7" s="408">
        <f t="shared" si="33"/>
        <v>38</v>
      </c>
      <c r="GZ7" s="409">
        <f t="shared" si="34"/>
        <v>2</v>
      </c>
      <c r="HA7" s="410">
        <f t="shared" si="35"/>
        <v>1</v>
      </c>
      <c r="HB7" s="411">
        <f t="shared" si="36"/>
        <v>1</v>
      </c>
      <c r="HC7" s="412">
        <f>RANK(GY7,GY3:GY27)</f>
        <v>1</v>
      </c>
      <c r="HD7" s="404">
        <v>5</v>
      </c>
      <c r="HE7" s="406" t="s">
        <v>267</v>
      </c>
      <c r="HF7" s="404">
        <v>5</v>
      </c>
      <c r="HG7" s="406" t="s">
        <v>267</v>
      </c>
      <c r="HH7" s="404">
        <v>6</v>
      </c>
      <c r="HI7" s="406" t="s">
        <v>269</v>
      </c>
      <c r="HJ7" s="404"/>
      <c r="HK7" s="405"/>
      <c r="HL7" s="404"/>
      <c r="HM7" s="405"/>
      <c r="HN7" s="404"/>
      <c r="HO7" s="405"/>
      <c r="HP7" s="404">
        <v>3</v>
      </c>
      <c r="HQ7" s="405" t="s">
        <v>268</v>
      </c>
      <c r="HR7" s="404"/>
      <c r="HS7" s="407"/>
      <c r="HT7" s="408">
        <f t="shared" si="37"/>
        <v>19</v>
      </c>
      <c r="HU7" s="409">
        <f t="shared" si="38"/>
        <v>2</v>
      </c>
      <c r="HV7" s="410">
        <f t="shared" si="39"/>
        <v>1</v>
      </c>
      <c r="HW7" s="411">
        <f t="shared" si="40"/>
        <v>0</v>
      </c>
      <c r="HX7" s="412">
        <f>RANK(HT7,HT3:HT27)</f>
        <v>1</v>
      </c>
      <c r="HY7" s="140"/>
      <c r="HZ7" s="141">
        <f t="shared" si="41"/>
        <v>95</v>
      </c>
      <c r="IA7" s="142">
        <f t="shared" si="42"/>
        <v>105</v>
      </c>
      <c r="IB7" s="143">
        <f t="shared" si="43"/>
        <v>200</v>
      </c>
      <c r="IC7" s="144">
        <f t="shared" si="44"/>
        <v>20</v>
      </c>
      <c r="ID7" s="145">
        <f t="shared" si="45"/>
        <v>7</v>
      </c>
      <c r="IE7" s="146">
        <f t="shared" si="46"/>
        <v>3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200</v>
      </c>
      <c r="IL7" s="150">
        <f>RANK(IK7,IK3:IK27)</f>
        <v>1</v>
      </c>
      <c r="IM7" s="151"/>
    </row>
    <row r="8" spans="1:252" ht="12.75">
      <c r="A8" s="112" t="s">
        <v>275</v>
      </c>
      <c r="B8" s="322" t="s">
        <v>356</v>
      </c>
      <c r="C8" s="71">
        <f>RANK(IK8,IK3:IK27)</f>
        <v>7</v>
      </c>
      <c r="D8" s="114">
        <v>1</v>
      </c>
      <c r="E8" s="115" t="s">
        <v>267</v>
      </c>
      <c r="F8" s="114">
        <v>2</v>
      </c>
      <c r="G8" s="115" t="s">
        <v>267</v>
      </c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>
        <v>1</v>
      </c>
      <c r="S8" s="117" t="s">
        <v>268</v>
      </c>
      <c r="T8" s="77">
        <f t="shared" si="0"/>
        <v>4</v>
      </c>
      <c r="U8" s="85">
        <f t="shared" si="1"/>
        <v>2</v>
      </c>
      <c r="V8" s="79">
        <f t="shared" si="2"/>
        <v>0</v>
      </c>
      <c r="W8" s="80">
        <f t="shared" si="3"/>
        <v>0</v>
      </c>
      <c r="X8" s="81">
        <f>RANK(T8,T3:T27)</f>
        <v>10</v>
      </c>
      <c r="Y8" s="129">
        <v>2</v>
      </c>
      <c r="Z8" s="115" t="s">
        <v>267</v>
      </c>
      <c r="AA8" s="136">
        <v>1</v>
      </c>
      <c r="AB8" s="115" t="s">
        <v>267</v>
      </c>
      <c r="AC8" s="137"/>
      <c r="AD8" s="115"/>
      <c r="AE8" s="114">
        <v>1</v>
      </c>
      <c r="AF8" s="115" t="s">
        <v>268</v>
      </c>
      <c r="AG8" s="136"/>
      <c r="AH8" s="115"/>
      <c r="AI8" s="137"/>
      <c r="AJ8" s="115"/>
      <c r="AK8" s="114"/>
      <c r="AL8" s="115"/>
      <c r="AM8" s="129"/>
      <c r="AN8" s="117"/>
      <c r="AO8" s="77">
        <f t="shared" si="4"/>
        <v>4</v>
      </c>
      <c r="AP8" s="85">
        <f t="shared" si="5"/>
        <v>2</v>
      </c>
      <c r="AQ8" s="79">
        <f t="shared" si="6"/>
        <v>0</v>
      </c>
      <c r="AR8" s="80">
        <f t="shared" si="7"/>
        <v>0</v>
      </c>
      <c r="AS8" s="81">
        <f>RANK(AO8,AO3:AO27)</f>
        <v>9</v>
      </c>
      <c r="AT8" s="129">
        <v>1</v>
      </c>
      <c r="AU8" s="115" t="s">
        <v>267</v>
      </c>
      <c r="AV8" s="129">
        <v>5</v>
      </c>
      <c r="AW8" s="115" t="s">
        <v>267</v>
      </c>
      <c r="AX8" s="129">
        <v>6</v>
      </c>
      <c r="AY8" s="115" t="s">
        <v>269</v>
      </c>
      <c r="AZ8" s="129"/>
      <c r="BA8" s="115"/>
      <c r="BB8" s="129"/>
      <c r="BC8" s="115"/>
      <c r="BD8" s="129">
        <v>1</v>
      </c>
      <c r="BE8" s="115" t="s">
        <v>268</v>
      </c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13</v>
      </c>
      <c r="BY8" s="131">
        <f t="shared" si="9"/>
        <v>2</v>
      </c>
      <c r="BZ8" s="132">
        <f t="shared" si="10"/>
        <v>1</v>
      </c>
      <c r="CA8" s="133">
        <f t="shared" si="11"/>
        <v>0</v>
      </c>
      <c r="CB8" s="81">
        <f>RANK(BX8,BX3:BX27)</f>
        <v>2</v>
      </c>
      <c r="CC8" s="129">
        <v>2</v>
      </c>
      <c r="CD8" s="115" t="s">
        <v>267</v>
      </c>
      <c r="CE8" s="129">
        <v>1</v>
      </c>
      <c r="CF8" s="115" t="s">
        <v>267</v>
      </c>
      <c r="CG8" s="129"/>
      <c r="CH8" s="115"/>
      <c r="CI8" s="129"/>
      <c r="CJ8" s="115"/>
      <c r="CK8" s="129">
        <v>1</v>
      </c>
      <c r="CL8" s="115" t="s">
        <v>268</v>
      </c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5</v>
      </c>
      <c r="CT8" s="131">
        <f t="shared" si="13"/>
        <v>2</v>
      </c>
      <c r="CU8" s="132">
        <f t="shared" si="14"/>
        <v>0</v>
      </c>
      <c r="CV8" s="133">
        <f t="shared" si="15"/>
        <v>0</v>
      </c>
      <c r="CW8" s="81">
        <f>RANK(CS8,CS3:CS27)</f>
        <v>11</v>
      </c>
      <c r="CX8" s="129">
        <v>3</v>
      </c>
      <c r="CY8" s="115" t="s">
        <v>267</v>
      </c>
      <c r="CZ8" s="129">
        <v>1</v>
      </c>
      <c r="DA8" s="115" t="s">
        <v>267</v>
      </c>
      <c r="DB8" s="129">
        <v>1</v>
      </c>
      <c r="DC8" s="115" t="s">
        <v>268</v>
      </c>
      <c r="DD8" s="129"/>
      <c r="DE8" s="115"/>
      <c r="DF8" s="129">
        <v>3</v>
      </c>
      <c r="DG8" s="115" t="s">
        <v>268</v>
      </c>
      <c r="DH8" s="129">
        <v>1</v>
      </c>
      <c r="DI8" s="115" t="s">
        <v>268</v>
      </c>
      <c r="DJ8" s="129">
        <v>2</v>
      </c>
      <c r="DK8" s="115" t="s">
        <v>268</v>
      </c>
      <c r="DL8" s="116"/>
      <c r="DM8" s="117"/>
      <c r="DN8" s="130">
        <f t="shared" si="16"/>
        <v>11</v>
      </c>
      <c r="DO8" s="131">
        <f t="shared" si="17"/>
        <v>2</v>
      </c>
      <c r="DP8" s="132">
        <f t="shared" si="18"/>
        <v>0</v>
      </c>
      <c r="DQ8" s="133">
        <f t="shared" si="19"/>
        <v>0</v>
      </c>
      <c r="DR8" s="81">
        <f>RANK(DN8,DN3:DN27)</f>
        <v>6</v>
      </c>
      <c r="DS8" s="129">
        <v>3</v>
      </c>
      <c r="DT8" s="115" t="s">
        <v>267</v>
      </c>
      <c r="DU8" s="129">
        <v>2</v>
      </c>
      <c r="DV8" s="115" t="s">
        <v>267</v>
      </c>
      <c r="DW8" s="129"/>
      <c r="DX8" s="115"/>
      <c r="DY8" s="129"/>
      <c r="DZ8" s="115"/>
      <c r="EA8" s="134"/>
      <c r="EB8" s="174"/>
      <c r="EC8" s="114">
        <v>5</v>
      </c>
      <c r="ED8" s="139" t="s">
        <v>268</v>
      </c>
      <c r="EE8" s="129"/>
      <c r="EF8" s="115"/>
      <c r="EG8" s="136"/>
      <c r="EH8" s="115"/>
      <c r="EI8" s="114"/>
      <c r="EJ8" s="139"/>
      <c r="EK8" s="137"/>
      <c r="EL8" s="117"/>
      <c r="EM8" s="130">
        <f t="shared" si="20"/>
        <v>10</v>
      </c>
      <c r="EN8" s="131">
        <f t="shared" si="21"/>
        <v>2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7</v>
      </c>
      <c r="ES8" s="129">
        <v>3</v>
      </c>
      <c r="ET8" s="115" t="s">
        <v>267</v>
      </c>
      <c r="EU8" s="129">
        <v>1</v>
      </c>
      <c r="EV8" s="115" t="s">
        <v>267</v>
      </c>
      <c r="EW8" s="129">
        <v>10</v>
      </c>
      <c r="EX8" s="115" t="s">
        <v>269</v>
      </c>
      <c r="EY8" s="129"/>
      <c r="EZ8" s="115"/>
      <c r="FA8" s="116"/>
      <c r="FB8" s="139"/>
      <c r="FC8" s="129"/>
      <c r="FD8" s="115"/>
      <c r="FE8" s="116"/>
      <c r="FF8" s="139"/>
      <c r="FG8" s="137"/>
      <c r="FH8" s="117"/>
      <c r="FI8" s="130">
        <f t="shared" si="25"/>
        <v>14</v>
      </c>
      <c r="FJ8" s="131">
        <f t="shared" si="26"/>
        <v>2</v>
      </c>
      <c r="FK8" s="132">
        <f t="shared" si="27"/>
        <v>1</v>
      </c>
      <c r="FL8" s="133">
        <f t="shared" si="28"/>
        <v>0</v>
      </c>
      <c r="FM8" s="81">
        <f>RANK(FI8,FI3:FI27)</f>
        <v>9</v>
      </c>
      <c r="FN8" s="129">
        <v>2</v>
      </c>
      <c r="FO8" s="115" t="s">
        <v>267</v>
      </c>
      <c r="FP8" s="129">
        <v>2</v>
      </c>
      <c r="FQ8" s="115" t="s">
        <v>267</v>
      </c>
      <c r="FR8" s="129"/>
      <c r="FS8" s="115"/>
      <c r="FT8" s="129">
        <v>1</v>
      </c>
      <c r="FU8" s="115" t="s">
        <v>268</v>
      </c>
      <c r="FV8" s="129">
        <v>1</v>
      </c>
      <c r="FW8" s="115" t="s">
        <v>268</v>
      </c>
      <c r="FX8" s="129"/>
      <c r="FY8" s="115"/>
      <c r="FZ8" s="129"/>
      <c r="GA8" s="115"/>
      <c r="GB8" s="129"/>
      <c r="GC8" s="117"/>
      <c r="GD8" s="130">
        <f t="shared" si="29"/>
        <v>6</v>
      </c>
      <c r="GE8" s="131">
        <f t="shared" si="30"/>
        <v>2</v>
      </c>
      <c r="GF8" s="132">
        <f t="shared" si="31"/>
        <v>0</v>
      </c>
      <c r="GG8" s="133">
        <f t="shared" si="32"/>
        <v>0</v>
      </c>
      <c r="GH8" s="81">
        <f>RANK(GD8,GD3:GD27)</f>
        <v>6</v>
      </c>
      <c r="GI8" s="129">
        <v>2</v>
      </c>
      <c r="GJ8" s="115" t="s">
        <v>267</v>
      </c>
      <c r="GK8" s="129">
        <v>2</v>
      </c>
      <c r="GL8" s="115" t="s">
        <v>267</v>
      </c>
      <c r="GM8" s="129"/>
      <c r="GN8" s="115"/>
      <c r="GO8" s="129"/>
      <c r="GP8" s="115"/>
      <c r="GQ8" s="129">
        <v>1</v>
      </c>
      <c r="GR8" s="403" t="s">
        <v>268</v>
      </c>
      <c r="GS8" s="129">
        <v>1</v>
      </c>
      <c r="GT8" s="403" t="s">
        <v>268</v>
      </c>
      <c r="GU8" s="129">
        <v>2</v>
      </c>
      <c r="GV8" s="115" t="s">
        <v>268</v>
      </c>
      <c r="GW8" s="129"/>
      <c r="GX8" s="117"/>
      <c r="GY8" s="130">
        <f t="shared" si="33"/>
        <v>8</v>
      </c>
      <c r="GZ8" s="131">
        <f t="shared" si="34"/>
        <v>2</v>
      </c>
      <c r="HA8" s="132">
        <f t="shared" si="35"/>
        <v>0</v>
      </c>
      <c r="HB8" s="133">
        <f t="shared" si="36"/>
        <v>0</v>
      </c>
      <c r="HC8" s="81">
        <f>RANK(GY8,GY3:GY27)</f>
        <v>7</v>
      </c>
      <c r="HD8" s="129">
        <v>1</v>
      </c>
      <c r="HE8" s="403" t="s">
        <v>267</v>
      </c>
      <c r="HF8" s="129">
        <v>3</v>
      </c>
      <c r="HG8" s="403" t="s">
        <v>267</v>
      </c>
      <c r="HH8" s="129"/>
      <c r="HI8" s="115"/>
      <c r="HJ8" s="129"/>
      <c r="HK8" s="115"/>
      <c r="HL8" s="129"/>
      <c r="HM8" s="115"/>
      <c r="HN8" s="129"/>
      <c r="HO8" s="115"/>
      <c r="HP8" s="129">
        <v>3</v>
      </c>
      <c r="HQ8" s="115" t="s">
        <v>268</v>
      </c>
      <c r="HR8" s="129"/>
      <c r="HS8" s="117"/>
      <c r="HT8" s="130">
        <f t="shared" si="37"/>
        <v>7</v>
      </c>
      <c r="HU8" s="131">
        <f t="shared" si="38"/>
        <v>2</v>
      </c>
      <c r="HV8" s="132">
        <f t="shared" si="39"/>
        <v>0</v>
      </c>
      <c r="HW8" s="133">
        <f t="shared" si="40"/>
        <v>0</v>
      </c>
      <c r="HX8" s="81">
        <f>RANK(HT8,HT3:HT27)</f>
        <v>6</v>
      </c>
      <c r="HY8" s="140"/>
      <c r="HZ8" s="141">
        <f t="shared" si="41"/>
        <v>37</v>
      </c>
      <c r="IA8" s="142">
        <f t="shared" si="42"/>
        <v>45</v>
      </c>
      <c r="IB8" s="143">
        <f t="shared" si="43"/>
        <v>82</v>
      </c>
      <c r="IC8" s="144">
        <f t="shared" si="44"/>
        <v>20</v>
      </c>
      <c r="ID8" s="145">
        <f t="shared" si="45"/>
        <v>2</v>
      </c>
      <c r="IE8" s="146">
        <f t="shared" si="46"/>
        <v>0</v>
      </c>
      <c r="IF8" s="147">
        <f>RANK(HZ8,HZ3:HZ27)</f>
        <v>7</v>
      </c>
      <c r="IG8" s="148"/>
      <c r="IH8" s="149"/>
      <c r="II8" s="148"/>
      <c r="IJ8" s="149"/>
      <c r="IK8" s="150">
        <f t="shared" si="47"/>
        <v>82</v>
      </c>
      <c r="IL8" s="150">
        <f>RANK(IK8,IK3:IK27)</f>
        <v>7</v>
      </c>
      <c r="IM8" s="151"/>
    </row>
    <row r="9" spans="1:252" ht="12.75">
      <c r="A9" s="112" t="s">
        <v>11</v>
      </c>
      <c r="B9" s="322" t="s">
        <v>357</v>
      </c>
      <c r="C9" s="71">
        <f>RANK(IK9,IK3:IK27)</f>
        <v>4</v>
      </c>
      <c r="D9" s="114">
        <v>4</v>
      </c>
      <c r="E9" s="115" t="s">
        <v>267</v>
      </c>
      <c r="F9" s="114">
        <v>4</v>
      </c>
      <c r="G9" s="115" t="s">
        <v>267</v>
      </c>
      <c r="H9" s="114">
        <v>4</v>
      </c>
      <c r="I9" s="115" t="s">
        <v>267</v>
      </c>
      <c r="J9" s="114"/>
      <c r="K9" s="115"/>
      <c r="L9" s="114"/>
      <c r="M9" s="115"/>
      <c r="N9" s="114"/>
      <c r="O9" s="115"/>
      <c r="P9" s="114">
        <v>1</v>
      </c>
      <c r="Q9" s="115" t="s">
        <v>268</v>
      </c>
      <c r="R9" s="116"/>
      <c r="S9" s="117"/>
      <c r="T9" s="77">
        <f t="shared" si="0"/>
        <v>13</v>
      </c>
      <c r="U9" s="85">
        <f t="shared" si="1"/>
        <v>3</v>
      </c>
      <c r="V9" s="79">
        <f t="shared" si="2"/>
        <v>0</v>
      </c>
      <c r="W9" s="80">
        <f t="shared" si="3"/>
        <v>0</v>
      </c>
      <c r="X9" s="81">
        <f>RANK(T9,T3:T27)</f>
        <v>5</v>
      </c>
      <c r="Y9" s="129">
        <v>4</v>
      </c>
      <c r="Z9" s="115" t="s">
        <v>267</v>
      </c>
      <c r="AA9" s="136">
        <v>3</v>
      </c>
      <c r="AB9" s="115" t="s">
        <v>267</v>
      </c>
      <c r="AC9" s="137">
        <v>10</v>
      </c>
      <c r="AD9" s="115" t="s">
        <v>269</v>
      </c>
      <c r="AE9" s="114">
        <v>1</v>
      </c>
      <c r="AF9" s="115" t="s">
        <v>268</v>
      </c>
      <c r="AG9" s="136"/>
      <c r="AH9" s="115"/>
      <c r="AI9" s="137"/>
      <c r="AJ9" s="115"/>
      <c r="AK9" s="114"/>
      <c r="AL9" s="115"/>
      <c r="AM9" s="129"/>
      <c r="AN9" s="117"/>
      <c r="AO9" s="77">
        <f t="shared" si="4"/>
        <v>18</v>
      </c>
      <c r="AP9" s="85">
        <f t="shared" si="5"/>
        <v>2</v>
      </c>
      <c r="AQ9" s="79">
        <f t="shared" si="6"/>
        <v>1</v>
      </c>
      <c r="AR9" s="80">
        <f t="shared" si="7"/>
        <v>0</v>
      </c>
      <c r="AS9" s="81">
        <f>RANK(AO9,AO3:AO27)</f>
        <v>2</v>
      </c>
      <c r="AT9" s="119">
        <v>4</v>
      </c>
      <c r="AU9" s="120" t="s">
        <v>267</v>
      </c>
      <c r="AV9" s="119">
        <v>4</v>
      </c>
      <c r="AW9" s="120" t="s">
        <v>267</v>
      </c>
      <c r="AX9" s="119">
        <v>6</v>
      </c>
      <c r="AY9" s="120" t="s">
        <v>269</v>
      </c>
      <c r="AZ9" s="119"/>
      <c r="BA9" s="120"/>
      <c r="BB9" s="119"/>
      <c r="BC9" s="120"/>
      <c r="BD9" s="119">
        <v>1</v>
      </c>
      <c r="BE9" s="120" t="s">
        <v>268</v>
      </c>
      <c r="BF9" s="119"/>
      <c r="BG9" s="120"/>
      <c r="BH9" s="119"/>
      <c r="BI9" s="120"/>
      <c r="BJ9" s="119"/>
      <c r="BK9" s="120"/>
      <c r="BL9" s="119"/>
      <c r="BM9" s="120"/>
      <c r="BN9" s="119"/>
      <c r="BO9" s="120"/>
      <c r="BP9" s="119"/>
      <c r="BQ9" s="120"/>
      <c r="BR9" s="119"/>
      <c r="BS9" s="120"/>
      <c r="BT9" s="119"/>
      <c r="BU9" s="120"/>
      <c r="BV9" s="119"/>
      <c r="BW9" s="153"/>
      <c r="BX9" s="154">
        <f t="shared" si="8"/>
        <v>15</v>
      </c>
      <c r="BY9" s="155">
        <f t="shared" si="9"/>
        <v>2</v>
      </c>
      <c r="BZ9" s="156">
        <f t="shared" si="10"/>
        <v>1</v>
      </c>
      <c r="CA9" s="157">
        <f t="shared" si="11"/>
        <v>0</v>
      </c>
      <c r="CB9" s="128">
        <f>RANK(BX9,BX3:BX27)</f>
        <v>1</v>
      </c>
      <c r="CC9" s="129">
        <v>4</v>
      </c>
      <c r="CD9" s="115" t="s">
        <v>267</v>
      </c>
      <c r="CE9" s="129">
        <v>4</v>
      </c>
      <c r="CF9" s="115" t="s">
        <v>267</v>
      </c>
      <c r="CG9" s="129"/>
      <c r="CH9" s="115"/>
      <c r="CI9" s="129"/>
      <c r="CJ9" s="115"/>
      <c r="CK9" s="129">
        <v>1</v>
      </c>
      <c r="CL9" s="115" t="s">
        <v>268</v>
      </c>
      <c r="CM9" s="129">
        <v>1</v>
      </c>
      <c r="CN9" s="115" t="s">
        <v>268</v>
      </c>
      <c r="CO9" s="129"/>
      <c r="CP9" s="115"/>
      <c r="CQ9" s="116"/>
      <c r="CR9" s="117"/>
      <c r="CS9" s="130">
        <f t="shared" si="12"/>
        <v>10</v>
      </c>
      <c r="CT9" s="131">
        <f t="shared" si="13"/>
        <v>2</v>
      </c>
      <c r="CU9" s="132">
        <f t="shared" si="14"/>
        <v>0</v>
      </c>
      <c r="CV9" s="133">
        <f t="shared" si="15"/>
        <v>0</v>
      </c>
      <c r="CW9" s="81">
        <f>RANK(CS9,CS3:CS27)</f>
        <v>4</v>
      </c>
      <c r="CX9" s="129">
        <v>5</v>
      </c>
      <c r="CY9" s="115" t="s">
        <v>267</v>
      </c>
      <c r="CZ9" s="129">
        <v>4</v>
      </c>
      <c r="DA9" s="115" t="s">
        <v>267</v>
      </c>
      <c r="DB9" s="129"/>
      <c r="DC9" s="115"/>
      <c r="DD9" s="129"/>
      <c r="DE9" s="115"/>
      <c r="DF9" s="129">
        <v>3</v>
      </c>
      <c r="DG9" s="115" t="s">
        <v>268</v>
      </c>
      <c r="DH9" s="129"/>
      <c r="DI9" s="115"/>
      <c r="DJ9" s="129"/>
      <c r="DK9" s="115"/>
      <c r="DL9" s="116"/>
      <c r="DM9" s="117"/>
      <c r="DN9" s="130">
        <f t="shared" si="16"/>
        <v>12</v>
      </c>
      <c r="DO9" s="131">
        <f t="shared" si="17"/>
        <v>2</v>
      </c>
      <c r="DP9" s="132">
        <f t="shared" si="18"/>
        <v>0</v>
      </c>
      <c r="DQ9" s="133">
        <f t="shared" si="19"/>
        <v>0</v>
      </c>
      <c r="DR9" s="81">
        <f>RANK(DN9,DN3:DN27)</f>
        <v>4</v>
      </c>
      <c r="DS9" s="129">
        <v>4</v>
      </c>
      <c r="DT9" s="115" t="s">
        <v>267</v>
      </c>
      <c r="DU9" s="129">
        <v>2</v>
      </c>
      <c r="DV9" s="115" t="s">
        <v>267</v>
      </c>
      <c r="DW9" s="129"/>
      <c r="DX9" s="115"/>
      <c r="DY9" s="129">
        <v>1</v>
      </c>
      <c r="DZ9" s="115" t="s">
        <v>268</v>
      </c>
      <c r="EA9" s="134"/>
      <c r="EB9" s="174"/>
      <c r="EC9" s="114">
        <v>5</v>
      </c>
      <c r="ED9" s="139" t="s">
        <v>268</v>
      </c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12</v>
      </c>
      <c r="EN9" s="131">
        <f t="shared" si="21"/>
        <v>2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5</v>
      </c>
      <c r="ES9" s="129">
        <v>5</v>
      </c>
      <c r="ET9" s="115" t="s">
        <v>267</v>
      </c>
      <c r="EU9" s="129">
        <v>3</v>
      </c>
      <c r="EV9" s="115" t="s">
        <v>267</v>
      </c>
      <c r="EW9" s="129">
        <v>10</v>
      </c>
      <c r="EX9" s="115" t="s">
        <v>269</v>
      </c>
      <c r="EY9" s="129"/>
      <c r="EZ9" s="115"/>
      <c r="FA9" s="116"/>
      <c r="FB9" s="139"/>
      <c r="FC9" s="129">
        <v>1</v>
      </c>
      <c r="FD9" s="115" t="s">
        <v>268</v>
      </c>
      <c r="FE9" s="116"/>
      <c r="FF9" s="139"/>
      <c r="FG9" s="137"/>
      <c r="FH9" s="117"/>
      <c r="FI9" s="130">
        <f t="shared" si="25"/>
        <v>19</v>
      </c>
      <c r="FJ9" s="131">
        <f t="shared" si="26"/>
        <v>2</v>
      </c>
      <c r="FK9" s="132">
        <f t="shared" si="27"/>
        <v>1</v>
      </c>
      <c r="FL9" s="133">
        <f t="shared" si="28"/>
        <v>0</v>
      </c>
      <c r="FM9" s="81">
        <f>RANK(FI9,FI3:FI27)</f>
        <v>2</v>
      </c>
      <c r="FN9" s="129">
        <v>4</v>
      </c>
      <c r="FO9" s="115" t="s">
        <v>267</v>
      </c>
      <c r="FP9" s="129">
        <v>3</v>
      </c>
      <c r="FQ9" s="115" t="s">
        <v>267</v>
      </c>
      <c r="FR9" s="129"/>
      <c r="FS9" s="115"/>
      <c r="FT9" s="129">
        <v>1</v>
      </c>
      <c r="FU9" s="115" t="s">
        <v>268</v>
      </c>
      <c r="FV9" s="129">
        <v>1</v>
      </c>
      <c r="FW9" s="115" t="s">
        <v>268</v>
      </c>
      <c r="FX9" s="129"/>
      <c r="FY9" s="115"/>
      <c r="FZ9" s="129"/>
      <c r="GA9" s="115"/>
      <c r="GB9" s="129"/>
      <c r="GC9" s="117"/>
      <c r="GD9" s="130">
        <f t="shared" si="29"/>
        <v>9</v>
      </c>
      <c r="GE9" s="131">
        <f t="shared" si="30"/>
        <v>2</v>
      </c>
      <c r="GF9" s="132">
        <f t="shared" si="31"/>
        <v>0</v>
      </c>
      <c r="GG9" s="133">
        <f t="shared" si="32"/>
        <v>0</v>
      </c>
      <c r="GH9" s="81">
        <f>RANK(GD9,GD3:GD27)</f>
        <v>3</v>
      </c>
      <c r="GI9" s="129">
        <v>2</v>
      </c>
      <c r="GJ9" s="115" t="s">
        <v>267</v>
      </c>
      <c r="GK9" s="129">
        <v>4</v>
      </c>
      <c r="GL9" s="115" t="s">
        <v>267</v>
      </c>
      <c r="GM9" s="129"/>
      <c r="GN9" s="115"/>
      <c r="GO9" s="129"/>
      <c r="GP9" s="115"/>
      <c r="GQ9" s="129">
        <v>1</v>
      </c>
      <c r="GR9" s="403" t="s">
        <v>268</v>
      </c>
      <c r="GS9" s="129">
        <v>1</v>
      </c>
      <c r="GT9" s="403" t="s">
        <v>268</v>
      </c>
      <c r="GU9" s="129">
        <v>2</v>
      </c>
      <c r="GV9" s="115" t="s">
        <v>268</v>
      </c>
      <c r="GW9" s="129"/>
      <c r="GX9" s="117"/>
      <c r="GY9" s="130">
        <f t="shared" si="33"/>
        <v>10</v>
      </c>
      <c r="GZ9" s="131">
        <f t="shared" si="34"/>
        <v>2</v>
      </c>
      <c r="HA9" s="132">
        <f t="shared" si="35"/>
        <v>0</v>
      </c>
      <c r="HB9" s="133">
        <f t="shared" si="36"/>
        <v>0</v>
      </c>
      <c r="HC9" s="81">
        <f>RANK(GY9,GY3:GY27)</f>
        <v>4</v>
      </c>
      <c r="HD9" s="129">
        <v>4</v>
      </c>
      <c r="HE9" s="403" t="s">
        <v>267</v>
      </c>
      <c r="HF9" s="129">
        <v>4</v>
      </c>
      <c r="HG9" s="403" t="s">
        <v>267</v>
      </c>
      <c r="HH9" s="129"/>
      <c r="HI9" s="115"/>
      <c r="HJ9" s="129"/>
      <c r="HK9" s="115"/>
      <c r="HL9" s="129"/>
      <c r="HM9" s="115"/>
      <c r="HN9" s="129"/>
      <c r="HO9" s="115"/>
      <c r="HP9" s="129">
        <v>3</v>
      </c>
      <c r="HQ9" s="115" t="s">
        <v>268</v>
      </c>
      <c r="HR9" s="129"/>
      <c r="HS9" s="117"/>
      <c r="HT9" s="130">
        <f t="shared" si="37"/>
        <v>11</v>
      </c>
      <c r="HU9" s="131">
        <f t="shared" si="38"/>
        <v>2</v>
      </c>
      <c r="HV9" s="132">
        <f t="shared" si="39"/>
        <v>0</v>
      </c>
      <c r="HW9" s="133">
        <f t="shared" si="40"/>
        <v>0</v>
      </c>
      <c r="HX9" s="81">
        <f>RANK(HT9,HT3:HT27)</f>
        <v>2</v>
      </c>
      <c r="HY9" s="140"/>
      <c r="HZ9" s="141">
        <f t="shared" si="41"/>
        <v>68</v>
      </c>
      <c r="IA9" s="142">
        <f t="shared" si="42"/>
        <v>61</v>
      </c>
      <c r="IB9" s="143">
        <f t="shared" si="43"/>
        <v>129</v>
      </c>
      <c r="IC9" s="144">
        <f t="shared" si="44"/>
        <v>21</v>
      </c>
      <c r="ID9" s="145">
        <f t="shared" si="45"/>
        <v>3</v>
      </c>
      <c r="IE9" s="146">
        <f t="shared" si="46"/>
        <v>0</v>
      </c>
      <c r="IF9" s="147">
        <f>RANK(HZ9,HZ3:HZ27)</f>
        <v>3</v>
      </c>
      <c r="IG9" s="148"/>
      <c r="IH9" s="149"/>
      <c r="II9" s="148"/>
      <c r="IJ9" s="149"/>
      <c r="IK9" s="150">
        <f t="shared" si="47"/>
        <v>129</v>
      </c>
      <c r="IL9" s="150">
        <f>RANK(IK9,IK3:IK27)</f>
        <v>4</v>
      </c>
      <c r="IM9" s="151"/>
    </row>
    <row r="10" spans="1:252" ht="12.75">
      <c r="A10" s="112" t="s">
        <v>12</v>
      </c>
      <c r="B10" s="322" t="s">
        <v>358</v>
      </c>
      <c r="C10" s="71">
        <f>RANK(IK10,IK3:IK27)</f>
        <v>7</v>
      </c>
      <c r="D10" s="114">
        <v>2</v>
      </c>
      <c r="E10" s="115" t="s">
        <v>267</v>
      </c>
      <c r="F10" s="114"/>
      <c r="G10" s="115"/>
      <c r="H10" s="114">
        <v>4</v>
      </c>
      <c r="I10" s="115" t="s">
        <v>267</v>
      </c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6</v>
      </c>
      <c r="U10" s="85">
        <f t="shared" si="1"/>
        <v>2</v>
      </c>
      <c r="V10" s="79">
        <f t="shared" si="2"/>
        <v>0</v>
      </c>
      <c r="W10" s="80">
        <f t="shared" si="3"/>
        <v>0</v>
      </c>
      <c r="X10" s="81">
        <f>RANK(T10,T3:T27)</f>
        <v>8</v>
      </c>
      <c r="Y10" s="129">
        <v>3</v>
      </c>
      <c r="Z10" s="115" t="s">
        <v>267</v>
      </c>
      <c r="AA10" s="136">
        <v>2</v>
      </c>
      <c r="AB10" s="115" t="s">
        <v>267</v>
      </c>
      <c r="AC10" s="137"/>
      <c r="AD10" s="115"/>
      <c r="AE10" s="114"/>
      <c r="AF10" s="115"/>
      <c r="AG10" s="136">
        <v>1</v>
      </c>
      <c r="AH10" s="115" t="s">
        <v>268</v>
      </c>
      <c r="AI10" s="137"/>
      <c r="AJ10" s="115"/>
      <c r="AK10" s="114"/>
      <c r="AL10" s="115"/>
      <c r="AM10" s="129"/>
      <c r="AN10" s="117"/>
      <c r="AO10" s="77">
        <f t="shared" si="4"/>
        <v>6</v>
      </c>
      <c r="AP10" s="85">
        <f t="shared" si="5"/>
        <v>2</v>
      </c>
      <c r="AQ10" s="79">
        <f t="shared" si="6"/>
        <v>0</v>
      </c>
      <c r="AR10" s="80">
        <f t="shared" si="7"/>
        <v>0</v>
      </c>
      <c r="AS10" s="81">
        <f>RANK(AO10,AO3:AO27)</f>
        <v>6</v>
      </c>
      <c r="AT10" s="129">
        <v>3</v>
      </c>
      <c r="AU10" s="115" t="s">
        <v>267</v>
      </c>
      <c r="AV10" s="129">
        <v>2</v>
      </c>
      <c r="AW10" s="115" t="s">
        <v>267</v>
      </c>
      <c r="AX10" s="129"/>
      <c r="AY10" s="115"/>
      <c r="AZ10" s="129">
        <v>3</v>
      </c>
      <c r="BA10" s="115" t="s">
        <v>271</v>
      </c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8</v>
      </c>
      <c r="BY10" s="131">
        <f t="shared" si="9"/>
        <v>2</v>
      </c>
      <c r="BZ10" s="132">
        <f t="shared" si="10"/>
        <v>0</v>
      </c>
      <c r="CA10" s="133">
        <f t="shared" si="11"/>
        <v>1</v>
      </c>
      <c r="CB10" s="81">
        <f>RANK(BX10,BX3:BX27)</f>
        <v>6</v>
      </c>
      <c r="CC10" s="129">
        <v>2</v>
      </c>
      <c r="CD10" s="115" t="s">
        <v>267</v>
      </c>
      <c r="CE10" s="129">
        <v>2</v>
      </c>
      <c r="CF10" s="115" t="s">
        <v>267</v>
      </c>
      <c r="CG10" s="129"/>
      <c r="CH10" s="115"/>
      <c r="CI10" s="129"/>
      <c r="CJ10" s="115"/>
      <c r="CK10" s="129">
        <v>1</v>
      </c>
      <c r="CL10" s="115" t="s">
        <v>268</v>
      </c>
      <c r="CM10" s="129">
        <v>1</v>
      </c>
      <c r="CN10" s="115" t="s">
        <v>268</v>
      </c>
      <c r="CO10" s="129"/>
      <c r="CP10" s="115"/>
      <c r="CQ10" s="116"/>
      <c r="CR10" s="117"/>
      <c r="CS10" s="130">
        <f t="shared" si="12"/>
        <v>6</v>
      </c>
      <c r="CT10" s="131">
        <f t="shared" si="13"/>
        <v>2</v>
      </c>
      <c r="CU10" s="132">
        <f t="shared" si="14"/>
        <v>0</v>
      </c>
      <c r="CV10" s="133">
        <f t="shared" si="15"/>
        <v>0</v>
      </c>
      <c r="CW10" s="81">
        <f>RANK(CS10,CS3:CS27)</f>
        <v>9</v>
      </c>
      <c r="CX10" s="129">
        <v>2</v>
      </c>
      <c r="CY10" s="115" t="s">
        <v>267</v>
      </c>
      <c r="CZ10" s="129">
        <v>2</v>
      </c>
      <c r="DA10" s="115" t="s">
        <v>267</v>
      </c>
      <c r="DB10" s="129">
        <v>1</v>
      </c>
      <c r="DC10" s="115" t="s">
        <v>268</v>
      </c>
      <c r="DD10" s="129">
        <v>1</v>
      </c>
      <c r="DE10" s="115" t="s">
        <v>268</v>
      </c>
      <c r="DF10" s="129">
        <v>3</v>
      </c>
      <c r="DG10" s="115" t="s">
        <v>268</v>
      </c>
      <c r="DH10" s="129"/>
      <c r="DI10" s="115"/>
      <c r="DJ10" s="129">
        <v>2</v>
      </c>
      <c r="DK10" s="115" t="s">
        <v>268</v>
      </c>
      <c r="DL10" s="116"/>
      <c r="DM10" s="117"/>
      <c r="DN10" s="130">
        <f t="shared" si="16"/>
        <v>11</v>
      </c>
      <c r="DO10" s="131">
        <f t="shared" si="17"/>
        <v>2</v>
      </c>
      <c r="DP10" s="132">
        <f t="shared" si="18"/>
        <v>0</v>
      </c>
      <c r="DQ10" s="133">
        <f t="shared" si="19"/>
        <v>0</v>
      </c>
      <c r="DR10" s="81">
        <f>RANK(DN10,DN3:DN27)</f>
        <v>6</v>
      </c>
      <c r="DS10" s="129"/>
      <c r="DT10" s="115"/>
      <c r="DU10" s="129">
        <v>2</v>
      </c>
      <c r="DV10" s="115" t="s">
        <v>267</v>
      </c>
      <c r="DW10" s="129"/>
      <c r="DX10" s="115"/>
      <c r="DY10" s="129"/>
      <c r="DZ10" s="115"/>
      <c r="EA10" s="134"/>
      <c r="EB10" s="174"/>
      <c r="EC10" s="114">
        <v>5</v>
      </c>
      <c r="ED10" s="139" t="s">
        <v>268</v>
      </c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7</v>
      </c>
      <c r="EN10" s="131">
        <f t="shared" si="21"/>
        <v>1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11</v>
      </c>
      <c r="ES10" s="129">
        <v>3</v>
      </c>
      <c r="ET10" s="115" t="s">
        <v>267</v>
      </c>
      <c r="EU10" s="129">
        <v>3</v>
      </c>
      <c r="EV10" s="115" t="s">
        <v>267</v>
      </c>
      <c r="EW10" s="129">
        <v>10</v>
      </c>
      <c r="EX10" s="115" t="s">
        <v>269</v>
      </c>
      <c r="EY10" s="129"/>
      <c r="EZ10" s="115"/>
      <c r="FA10" s="116"/>
      <c r="FB10" s="139"/>
      <c r="FC10" s="129"/>
      <c r="FD10" s="115"/>
      <c r="FE10" s="116"/>
      <c r="FF10" s="139"/>
      <c r="FG10" s="137"/>
      <c r="FH10" s="117"/>
      <c r="FI10" s="130">
        <f t="shared" si="25"/>
        <v>16</v>
      </c>
      <c r="FJ10" s="131">
        <f t="shared" si="26"/>
        <v>2</v>
      </c>
      <c r="FK10" s="132">
        <f t="shared" si="27"/>
        <v>1</v>
      </c>
      <c r="FL10" s="133">
        <f t="shared" si="28"/>
        <v>0</v>
      </c>
      <c r="FM10" s="81">
        <f>RANK(FI10,FI3:FI27)</f>
        <v>6</v>
      </c>
      <c r="FN10" s="129">
        <v>1</v>
      </c>
      <c r="FO10" s="115" t="s">
        <v>267</v>
      </c>
      <c r="FP10" s="129">
        <v>2</v>
      </c>
      <c r="FQ10" s="115" t="s">
        <v>267</v>
      </c>
      <c r="FR10" s="129"/>
      <c r="FS10" s="115"/>
      <c r="FT10" s="129">
        <v>1</v>
      </c>
      <c r="FU10" s="115" t="s">
        <v>268</v>
      </c>
      <c r="FV10" s="129">
        <v>1</v>
      </c>
      <c r="FW10" s="115" t="s">
        <v>268</v>
      </c>
      <c r="FX10" s="129"/>
      <c r="FY10" s="115"/>
      <c r="FZ10" s="129"/>
      <c r="GA10" s="115"/>
      <c r="GB10" s="129"/>
      <c r="GC10" s="117"/>
      <c r="GD10" s="130">
        <f t="shared" si="29"/>
        <v>5</v>
      </c>
      <c r="GE10" s="131">
        <f t="shared" si="30"/>
        <v>2</v>
      </c>
      <c r="GF10" s="132">
        <f t="shared" si="31"/>
        <v>0</v>
      </c>
      <c r="GG10" s="133">
        <f t="shared" si="32"/>
        <v>0</v>
      </c>
      <c r="GH10" s="81">
        <f>RANK(GD10,GD3:GD27)</f>
        <v>9</v>
      </c>
      <c r="GI10" s="129">
        <v>4</v>
      </c>
      <c r="GJ10" s="115" t="s">
        <v>267</v>
      </c>
      <c r="GK10" s="129">
        <v>2</v>
      </c>
      <c r="GL10" s="115" t="s">
        <v>267</v>
      </c>
      <c r="GM10" s="129"/>
      <c r="GN10" s="115"/>
      <c r="GO10" s="129"/>
      <c r="GP10" s="115"/>
      <c r="GQ10" s="129">
        <v>1</v>
      </c>
      <c r="GR10" s="403" t="s">
        <v>268</v>
      </c>
      <c r="GS10" s="129">
        <v>1</v>
      </c>
      <c r="GT10" s="403" t="s">
        <v>268</v>
      </c>
      <c r="GU10" s="129">
        <v>2</v>
      </c>
      <c r="GV10" s="115" t="s">
        <v>268</v>
      </c>
      <c r="GW10" s="129"/>
      <c r="GX10" s="117"/>
      <c r="GY10" s="130">
        <f t="shared" si="33"/>
        <v>10</v>
      </c>
      <c r="GZ10" s="131">
        <f t="shared" si="34"/>
        <v>2</v>
      </c>
      <c r="HA10" s="132">
        <f t="shared" si="35"/>
        <v>0</v>
      </c>
      <c r="HB10" s="133">
        <f t="shared" si="36"/>
        <v>0</v>
      </c>
      <c r="HC10" s="81">
        <f>RANK(GY10,GY3:GY27)</f>
        <v>4</v>
      </c>
      <c r="HD10" s="129">
        <v>2</v>
      </c>
      <c r="HE10" s="403" t="s">
        <v>267</v>
      </c>
      <c r="HF10" s="129">
        <v>2</v>
      </c>
      <c r="HG10" s="403" t="s">
        <v>267</v>
      </c>
      <c r="HH10" s="129"/>
      <c r="HI10" s="115"/>
      <c r="HJ10" s="129"/>
      <c r="HK10" s="115"/>
      <c r="HL10" s="129"/>
      <c r="HM10" s="115"/>
      <c r="HN10" s="129"/>
      <c r="HO10" s="115"/>
      <c r="HP10" s="129">
        <v>3</v>
      </c>
      <c r="HQ10" s="115" t="s">
        <v>268</v>
      </c>
      <c r="HR10" s="129"/>
      <c r="HS10" s="117"/>
      <c r="HT10" s="130">
        <f t="shared" si="37"/>
        <v>7</v>
      </c>
      <c r="HU10" s="131">
        <f t="shared" si="38"/>
        <v>2</v>
      </c>
      <c r="HV10" s="132">
        <f t="shared" si="39"/>
        <v>0</v>
      </c>
      <c r="HW10" s="133">
        <f t="shared" si="40"/>
        <v>0</v>
      </c>
      <c r="HX10" s="81">
        <f>RANK(HT10,HT3:HT27)</f>
        <v>6</v>
      </c>
      <c r="HY10" s="140"/>
      <c r="HZ10" s="141">
        <f t="shared" si="41"/>
        <v>37</v>
      </c>
      <c r="IA10" s="142">
        <f t="shared" si="42"/>
        <v>45</v>
      </c>
      <c r="IB10" s="143">
        <f t="shared" si="43"/>
        <v>82</v>
      </c>
      <c r="IC10" s="144">
        <f t="shared" si="44"/>
        <v>19</v>
      </c>
      <c r="ID10" s="145">
        <f t="shared" si="45"/>
        <v>1</v>
      </c>
      <c r="IE10" s="146">
        <f t="shared" si="46"/>
        <v>1</v>
      </c>
      <c r="IF10" s="147">
        <f>RANK(HZ10,HZ3:HZ27)</f>
        <v>7</v>
      </c>
      <c r="IG10" s="148"/>
      <c r="IH10" s="149"/>
      <c r="II10" s="148"/>
      <c r="IJ10" s="149"/>
      <c r="IK10" s="150">
        <f t="shared" si="47"/>
        <v>82</v>
      </c>
      <c r="IL10" s="150">
        <f>RANK(IK10,IK3:IK27)</f>
        <v>7</v>
      </c>
      <c r="IM10" s="151"/>
    </row>
    <row r="11" spans="1:252" ht="12.75">
      <c r="A11" s="112" t="s">
        <v>13</v>
      </c>
      <c r="B11" s="322" t="s">
        <v>359</v>
      </c>
      <c r="C11" s="71">
        <f>RANK(IK11,IK3:IK27)</f>
        <v>3</v>
      </c>
      <c r="D11" s="114">
        <v>3</v>
      </c>
      <c r="E11" s="115" t="s">
        <v>267</v>
      </c>
      <c r="F11" s="114">
        <v>3</v>
      </c>
      <c r="G11" s="115" t="s">
        <v>267</v>
      </c>
      <c r="H11" s="114">
        <v>4</v>
      </c>
      <c r="I11" s="115" t="s">
        <v>267</v>
      </c>
      <c r="J11" s="114"/>
      <c r="K11" s="115"/>
      <c r="L11" s="114">
        <v>8</v>
      </c>
      <c r="M11" s="115" t="s">
        <v>269</v>
      </c>
      <c r="N11" s="114"/>
      <c r="O11" s="115"/>
      <c r="P11" s="114">
        <v>1</v>
      </c>
      <c r="Q11" s="115" t="s">
        <v>268</v>
      </c>
      <c r="R11" s="116"/>
      <c r="S11" s="117"/>
      <c r="T11" s="77">
        <f t="shared" si="0"/>
        <v>19</v>
      </c>
      <c r="U11" s="85">
        <f t="shared" si="1"/>
        <v>3</v>
      </c>
      <c r="V11" s="79">
        <f t="shared" si="2"/>
        <v>1</v>
      </c>
      <c r="W11" s="80">
        <f t="shared" si="3"/>
        <v>0</v>
      </c>
      <c r="X11" s="81">
        <f>RANK(T11,T3:T27)</f>
        <v>3</v>
      </c>
      <c r="Y11" s="129">
        <v>3</v>
      </c>
      <c r="Z11" s="115" t="s">
        <v>267</v>
      </c>
      <c r="AA11" s="136">
        <v>3</v>
      </c>
      <c r="AB11" s="115" t="s">
        <v>267</v>
      </c>
      <c r="AC11" s="137"/>
      <c r="AD11" s="115"/>
      <c r="AE11" s="114">
        <v>1</v>
      </c>
      <c r="AF11" s="115" t="s">
        <v>268</v>
      </c>
      <c r="AG11" s="136">
        <v>1</v>
      </c>
      <c r="AH11" s="115" t="s">
        <v>268</v>
      </c>
      <c r="AI11" s="137"/>
      <c r="AJ11" s="115"/>
      <c r="AK11" s="114"/>
      <c r="AL11" s="115"/>
      <c r="AM11" s="129"/>
      <c r="AN11" s="117"/>
      <c r="AO11" s="77">
        <f t="shared" si="4"/>
        <v>8</v>
      </c>
      <c r="AP11" s="85">
        <f t="shared" si="5"/>
        <v>2</v>
      </c>
      <c r="AQ11" s="79">
        <f t="shared" si="6"/>
        <v>0</v>
      </c>
      <c r="AR11" s="80">
        <f t="shared" si="7"/>
        <v>0</v>
      </c>
      <c r="AS11" s="81">
        <f>RANK(AO11,AO3:AO27)</f>
        <v>4</v>
      </c>
      <c r="AT11" s="129">
        <v>3</v>
      </c>
      <c r="AU11" s="115" t="s">
        <v>267</v>
      </c>
      <c r="AV11" s="129">
        <v>2</v>
      </c>
      <c r="AW11" s="115" t="s">
        <v>267</v>
      </c>
      <c r="AX11" s="129">
        <v>6</v>
      </c>
      <c r="AY11" s="115" t="s">
        <v>269</v>
      </c>
      <c r="AZ11" s="129"/>
      <c r="BA11" s="115"/>
      <c r="BB11" s="129"/>
      <c r="BC11" s="115"/>
      <c r="BD11" s="129">
        <v>1</v>
      </c>
      <c r="BE11" s="115" t="s">
        <v>268</v>
      </c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12</v>
      </c>
      <c r="BY11" s="131">
        <f t="shared" si="9"/>
        <v>2</v>
      </c>
      <c r="BZ11" s="132">
        <f t="shared" si="10"/>
        <v>1</v>
      </c>
      <c r="CA11" s="133">
        <f t="shared" si="11"/>
        <v>0</v>
      </c>
      <c r="CB11" s="81">
        <f>RANK(BX11,BX3:BX27)</f>
        <v>4</v>
      </c>
      <c r="CC11" s="129">
        <v>2</v>
      </c>
      <c r="CD11" s="115" t="s">
        <v>267</v>
      </c>
      <c r="CE11" s="129">
        <v>4</v>
      </c>
      <c r="CF11" s="115" t="s">
        <v>267</v>
      </c>
      <c r="CG11" s="129"/>
      <c r="CH11" s="115"/>
      <c r="CI11" s="129"/>
      <c r="CJ11" s="115"/>
      <c r="CK11" s="129">
        <v>1</v>
      </c>
      <c r="CL11" s="115" t="s">
        <v>268</v>
      </c>
      <c r="CM11" s="129">
        <v>1</v>
      </c>
      <c r="CN11" s="115" t="s">
        <v>268</v>
      </c>
      <c r="CO11" s="129"/>
      <c r="CP11" s="115"/>
      <c r="CQ11" s="116"/>
      <c r="CR11" s="117"/>
      <c r="CS11" s="130">
        <f t="shared" si="12"/>
        <v>8</v>
      </c>
      <c r="CT11" s="131">
        <f t="shared" si="13"/>
        <v>2</v>
      </c>
      <c r="CU11" s="132">
        <f t="shared" si="14"/>
        <v>0</v>
      </c>
      <c r="CV11" s="133">
        <f t="shared" si="15"/>
        <v>0</v>
      </c>
      <c r="CW11" s="81">
        <f>RANK(CS11,CS3:CS27)</f>
        <v>5</v>
      </c>
      <c r="CX11" s="129">
        <v>4</v>
      </c>
      <c r="CY11" s="115" t="s">
        <v>267</v>
      </c>
      <c r="CZ11" s="129">
        <v>4</v>
      </c>
      <c r="DA11" s="115" t="s">
        <v>267</v>
      </c>
      <c r="DB11" s="129">
        <v>1</v>
      </c>
      <c r="DC11" s="115" t="s">
        <v>268</v>
      </c>
      <c r="DD11" s="129">
        <v>1</v>
      </c>
      <c r="DE11" s="115" t="s">
        <v>268</v>
      </c>
      <c r="DF11" s="129">
        <v>3</v>
      </c>
      <c r="DG11" s="115" t="s">
        <v>268</v>
      </c>
      <c r="DH11" s="129"/>
      <c r="DI11" s="115"/>
      <c r="DJ11" s="129"/>
      <c r="DK11" s="115"/>
      <c r="DL11" s="116"/>
      <c r="DM11" s="117"/>
      <c r="DN11" s="130">
        <f t="shared" si="16"/>
        <v>13</v>
      </c>
      <c r="DO11" s="131">
        <f t="shared" si="17"/>
        <v>2</v>
      </c>
      <c r="DP11" s="132">
        <f t="shared" si="18"/>
        <v>0</v>
      </c>
      <c r="DQ11" s="133">
        <f t="shared" si="19"/>
        <v>0</v>
      </c>
      <c r="DR11" s="81">
        <f>RANK(DN11,DN3:DN27)</f>
        <v>2</v>
      </c>
      <c r="DS11" s="129">
        <v>2</v>
      </c>
      <c r="DT11" s="115" t="s">
        <v>267</v>
      </c>
      <c r="DU11" s="129">
        <v>4</v>
      </c>
      <c r="DV11" s="115" t="s">
        <v>267</v>
      </c>
      <c r="DW11" s="129">
        <v>10</v>
      </c>
      <c r="DX11" s="115" t="s">
        <v>269</v>
      </c>
      <c r="DY11" s="129">
        <v>1</v>
      </c>
      <c r="DZ11" s="115" t="s">
        <v>268</v>
      </c>
      <c r="EA11" s="134"/>
      <c r="EB11" s="174"/>
      <c r="EC11" s="114">
        <v>5</v>
      </c>
      <c r="ED11" s="139" t="s">
        <v>268</v>
      </c>
      <c r="EE11" s="129"/>
      <c r="EF11" s="115"/>
      <c r="EG11" s="136"/>
      <c r="EH11" s="115"/>
      <c r="EI11" s="114"/>
      <c r="EJ11" s="135"/>
      <c r="EK11" s="137"/>
      <c r="EL11" s="117"/>
      <c r="EM11" s="130">
        <f t="shared" si="20"/>
        <v>22</v>
      </c>
      <c r="EN11" s="131">
        <f t="shared" si="21"/>
        <v>2</v>
      </c>
      <c r="EO11" s="132">
        <f t="shared" si="22"/>
        <v>1</v>
      </c>
      <c r="EP11" s="134">
        <f t="shared" si="23"/>
        <v>0</v>
      </c>
      <c r="EQ11" s="138">
        <f t="shared" si="24"/>
        <v>0</v>
      </c>
      <c r="ER11" s="81">
        <f>RANK(EM11,EM3:EM27)</f>
        <v>2</v>
      </c>
      <c r="ES11" s="129">
        <v>3</v>
      </c>
      <c r="ET11" s="115" t="s">
        <v>267</v>
      </c>
      <c r="EU11" s="129">
        <v>2</v>
      </c>
      <c r="EV11" s="115" t="s">
        <v>267</v>
      </c>
      <c r="EW11" s="129">
        <v>10</v>
      </c>
      <c r="EX11" s="115" t="s">
        <v>269</v>
      </c>
      <c r="EY11" s="129"/>
      <c r="EZ11" s="115"/>
      <c r="FA11" s="116"/>
      <c r="FB11" s="139"/>
      <c r="FC11" s="129"/>
      <c r="FD11" s="115"/>
      <c r="FE11" s="116"/>
      <c r="FF11" s="139"/>
      <c r="FG11" s="137"/>
      <c r="FH11" s="117"/>
      <c r="FI11" s="130">
        <f t="shared" si="25"/>
        <v>15</v>
      </c>
      <c r="FJ11" s="131">
        <f t="shared" si="26"/>
        <v>2</v>
      </c>
      <c r="FK11" s="132">
        <f t="shared" si="27"/>
        <v>1</v>
      </c>
      <c r="FL11" s="133">
        <f t="shared" si="28"/>
        <v>0</v>
      </c>
      <c r="FM11" s="81">
        <f>RANK(FI11,FI3:FI27)</f>
        <v>8</v>
      </c>
      <c r="FN11" s="129">
        <v>5</v>
      </c>
      <c r="FO11" s="115" t="s">
        <v>267</v>
      </c>
      <c r="FP11" s="129">
        <v>2</v>
      </c>
      <c r="FQ11" s="115" t="s">
        <v>267</v>
      </c>
      <c r="FR11" s="129"/>
      <c r="FS11" s="115"/>
      <c r="FT11" s="129">
        <v>1</v>
      </c>
      <c r="FU11" s="115" t="s">
        <v>268</v>
      </c>
      <c r="FV11" s="129">
        <v>1</v>
      </c>
      <c r="FW11" s="115" t="s">
        <v>268</v>
      </c>
      <c r="FX11" s="129"/>
      <c r="FY11" s="115"/>
      <c r="FZ11" s="129"/>
      <c r="GA11" s="115"/>
      <c r="GB11" s="129"/>
      <c r="GC11" s="117"/>
      <c r="GD11" s="130">
        <f t="shared" si="29"/>
        <v>9</v>
      </c>
      <c r="GE11" s="131">
        <f t="shared" si="30"/>
        <v>2</v>
      </c>
      <c r="GF11" s="132">
        <f t="shared" si="31"/>
        <v>0</v>
      </c>
      <c r="GG11" s="133">
        <f t="shared" si="32"/>
        <v>0</v>
      </c>
      <c r="GH11" s="81">
        <f>RANK(GD11,GD3:GD27)</f>
        <v>3</v>
      </c>
      <c r="GI11" s="129">
        <v>4</v>
      </c>
      <c r="GJ11" s="115" t="s">
        <v>267</v>
      </c>
      <c r="GK11" s="129">
        <v>3</v>
      </c>
      <c r="GL11" s="115" t="s">
        <v>267</v>
      </c>
      <c r="GM11" s="129">
        <v>10</v>
      </c>
      <c r="GN11" s="115" t="s">
        <v>269</v>
      </c>
      <c r="GO11" s="129">
        <v>8</v>
      </c>
      <c r="GP11" s="115" t="s">
        <v>271</v>
      </c>
      <c r="GQ11" s="129">
        <v>1</v>
      </c>
      <c r="GR11" s="403" t="s">
        <v>268</v>
      </c>
      <c r="GS11" s="129">
        <v>1</v>
      </c>
      <c r="GT11" s="403" t="s">
        <v>268</v>
      </c>
      <c r="GU11" s="129">
        <v>2</v>
      </c>
      <c r="GV11" s="115" t="s">
        <v>268</v>
      </c>
      <c r="GW11" s="129"/>
      <c r="GX11" s="117"/>
      <c r="GY11" s="130">
        <f t="shared" si="33"/>
        <v>29</v>
      </c>
      <c r="GZ11" s="131">
        <f t="shared" si="34"/>
        <v>2</v>
      </c>
      <c r="HA11" s="132">
        <f t="shared" si="35"/>
        <v>1</v>
      </c>
      <c r="HB11" s="133">
        <f t="shared" si="36"/>
        <v>1</v>
      </c>
      <c r="HC11" s="81">
        <f>RANK(GY11,GY3:GY27)</f>
        <v>3</v>
      </c>
      <c r="HD11" s="129">
        <v>3</v>
      </c>
      <c r="HE11" s="403" t="s">
        <v>267</v>
      </c>
      <c r="HF11" s="129">
        <v>5</v>
      </c>
      <c r="HG11" s="403" t="s">
        <v>267</v>
      </c>
      <c r="HH11" s="129"/>
      <c r="HI11" s="115"/>
      <c r="HJ11" s="129"/>
      <c r="HK11" s="115"/>
      <c r="HL11" s="129"/>
      <c r="HM11" s="115"/>
      <c r="HN11" s="129"/>
      <c r="HO11" s="115"/>
      <c r="HP11" s="129">
        <v>3</v>
      </c>
      <c r="HQ11" s="115" t="s">
        <v>268</v>
      </c>
      <c r="HR11" s="129"/>
      <c r="HS11" s="117"/>
      <c r="HT11" s="130">
        <f t="shared" si="37"/>
        <v>11</v>
      </c>
      <c r="HU11" s="131">
        <f t="shared" si="38"/>
        <v>2</v>
      </c>
      <c r="HV11" s="132">
        <f t="shared" si="39"/>
        <v>0</v>
      </c>
      <c r="HW11" s="133">
        <f t="shared" si="40"/>
        <v>0</v>
      </c>
      <c r="HX11" s="81">
        <f>RANK(HT11,HT3:HT27)</f>
        <v>2</v>
      </c>
      <c r="HY11" s="140"/>
      <c r="HZ11" s="141">
        <f t="shared" si="41"/>
        <v>60</v>
      </c>
      <c r="IA11" s="142">
        <f t="shared" si="42"/>
        <v>86</v>
      </c>
      <c r="IB11" s="143">
        <f t="shared" si="43"/>
        <v>146</v>
      </c>
      <c r="IC11" s="144">
        <f t="shared" si="44"/>
        <v>21</v>
      </c>
      <c r="ID11" s="145">
        <f t="shared" si="45"/>
        <v>5</v>
      </c>
      <c r="IE11" s="146">
        <f t="shared" si="46"/>
        <v>1</v>
      </c>
      <c r="IF11" s="147">
        <f>RANK(HZ11,HZ3:HZ27)</f>
        <v>5</v>
      </c>
      <c r="IG11" s="148"/>
      <c r="IH11" s="149"/>
      <c r="II11" s="148"/>
      <c r="IJ11" s="149"/>
      <c r="IK11" s="150">
        <f t="shared" si="47"/>
        <v>146</v>
      </c>
      <c r="IL11" s="150">
        <f>RANK(IK11,IK3:IK27)</f>
        <v>3</v>
      </c>
      <c r="IM11" s="151"/>
    </row>
    <row r="12" spans="1:252" ht="12.75">
      <c r="A12" s="112" t="s">
        <v>14</v>
      </c>
      <c r="B12" s="113" t="s">
        <v>360</v>
      </c>
      <c r="C12" s="71">
        <f>RANK(IK12,IK3:IK27)</f>
        <v>2</v>
      </c>
      <c r="D12" s="114">
        <v>4</v>
      </c>
      <c r="E12" s="115" t="s">
        <v>267</v>
      </c>
      <c r="F12" s="114">
        <v>4</v>
      </c>
      <c r="G12" s="115" t="s">
        <v>267</v>
      </c>
      <c r="H12" s="114">
        <v>4</v>
      </c>
      <c r="I12" s="115" t="s">
        <v>267</v>
      </c>
      <c r="J12" s="114"/>
      <c r="K12" s="115"/>
      <c r="L12" s="114">
        <v>8</v>
      </c>
      <c r="M12" s="115" t="s">
        <v>269</v>
      </c>
      <c r="N12" s="114">
        <v>8</v>
      </c>
      <c r="O12" s="115" t="s">
        <v>271</v>
      </c>
      <c r="P12" s="114">
        <v>1</v>
      </c>
      <c r="Q12" s="115" t="s">
        <v>268</v>
      </c>
      <c r="R12" s="116"/>
      <c r="S12" s="117"/>
      <c r="T12" s="77">
        <f t="shared" si="0"/>
        <v>29</v>
      </c>
      <c r="U12" s="85">
        <f t="shared" si="1"/>
        <v>3</v>
      </c>
      <c r="V12" s="79">
        <f t="shared" si="2"/>
        <v>1</v>
      </c>
      <c r="W12" s="80">
        <f t="shared" si="3"/>
        <v>1</v>
      </c>
      <c r="X12" s="81">
        <f>RANK(T12,T3:T27)</f>
        <v>2</v>
      </c>
      <c r="Y12" s="129">
        <v>4</v>
      </c>
      <c r="Z12" s="115" t="s">
        <v>267</v>
      </c>
      <c r="AA12" s="136">
        <v>2</v>
      </c>
      <c r="AB12" s="115" t="s">
        <v>267</v>
      </c>
      <c r="AC12" s="137">
        <v>10</v>
      </c>
      <c r="AD12" s="115" t="s">
        <v>269</v>
      </c>
      <c r="AE12" s="114">
        <v>1</v>
      </c>
      <c r="AF12" s="115" t="s">
        <v>268</v>
      </c>
      <c r="AG12" s="136"/>
      <c r="AH12" s="115"/>
      <c r="AI12" s="137"/>
      <c r="AJ12" s="115"/>
      <c r="AK12" s="114"/>
      <c r="AL12" s="115"/>
      <c r="AM12" s="129"/>
      <c r="AN12" s="117"/>
      <c r="AO12" s="77">
        <f t="shared" si="4"/>
        <v>17</v>
      </c>
      <c r="AP12" s="85">
        <f t="shared" si="5"/>
        <v>2</v>
      </c>
      <c r="AQ12" s="79">
        <f t="shared" si="6"/>
        <v>1</v>
      </c>
      <c r="AR12" s="80">
        <f t="shared" si="7"/>
        <v>0</v>
      </c>
      <c r="AS12" s="81">
        <f>RANK(AO12,AO3:AO27)</f>
        <v>3</v>
      </c>
      <c r="AT12" s="129">
        <v>4</v>
      </c>
      <c r="AU12" s="115" t="s">
        <v>267</v>
      </c>
      <c r="AV12" s="129">
        <v>3</v>
      </c>
      <c r="AW12" s="115" t="s">
        <v>267</v>
      </c>
      <c r="AX12" s="129">
        <v>6</v>
      </c>
      <c r="AY12" s="115" t="s">
        <v>269</v>
      </c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13</v>
      </c>
      <c r="BY12" s="131">
        <f t="shared" si="9"/>
        <v>2</v>
      </c>
      <c r="BZ12" s="132">
        <f t="shared" si="10"/>
        <v>1</v>
      </c>
      <c r="CA12" s="133">
        <f t="shared" si="11"/>
        <v>0</v>
      </c>
      <c r="CB12" s="81">
        <f>RANK(BX12,BX3:BX27)</f>
        <v>2</v>
      </c>
      <c r="CC12" s="129">
        <v>5</v>
      </c>
      <c r="CD12" s="115" t="s">
        <v>267</v>
      </c>
      <c r="CE12" s="129">
        <v>5</v>
      </c>
      <c r="CF12" s="115" t="s">
        <v>267</v>
      </c>
      <c r="CG12" s="129"/>
      <c r="CH12" s="115"/>
      <c r="CI12" s="129"/>
      <c r="CJ12" s="115"/>
      <c r="CK12" s="129">
        <v>1</v>
      </c>
      <c r="CL12" s="115" t="s">
        <v>268</v>
      </c>
      <c r="CM12" s="129">
        <v>1</v>
      </c>
      <c r="CN12" s="115" t="s">
        <v>268</v>
      </c>
      <c r="CO12" s="129"/>
      <c r="CP12" s="115"/>
      <c r="CQ12" s="116"/>
      <c r="CR12" s="117"/>
      <c r="CS12" s="130">
        <f t="shared" si="12"/>
        <v>12</v>
      </c>
      <c r="CT12" s="131">
        <f t="shared" si="13"/>
        <v>2</v>
      </c>
      <c r="CU12" s="132">
        <f t="shared" si="14"/>
        <v>0</v>
      </c>
      <c r="CV12" s="133">
        <f t="shared" si="15"/>
        <v>0</v>
      </c>
      <c r="CW12" s="81">
        <f>RANK(CS12,CS3:CS27)</f>
        <v>3</v>
      </c>
      <c r="CX12" s="129">
        <v>3</v>
      </c>
      <c r="CY12" s="115" t="s">
        <v>267</v>
      </c>
      <c r="CZ12" s="129">
        <v>4</v>
      </c>
      <c r="DA12" s="115" t="s">
        <v>267</v>
      </c>
      <c r="DB12" s="129">
        <v>1</v>
      </c>
      <c r="DC12" s="115" t="s">
        <v>268</v>
      </c>
      <c r="DD12" s="129">
        <v>1</v>
      </c>
      <c r="DE12" s="115" t="s">
        <v>268</v>
      </c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9</v>
      </c>
      <c r="DO12" s="131">
        <f t="shared" si="17"/>
        <v>2</v>
      </c>
      <c r="DP12" s="132">
        <f t="shared" si="18"/>
        <v>0</v>
      </c>
      <c r="DQ12" s="133">
        <f t="shared" si="19"/>
        <v>0</v>
      </c>
      <c r="DR12" s="81">
        <f>RANK(DN12,DN3:DN27)</f>
        <v>8</v>
      </c>
      <c r="DS12" s="119">
        <v>4</v>
      </c>
      <c r="DT12" s="120" t="s">
        <v>267</v>
      </c>
      <c r="DU12" s="119">
        <v>4</v>
      </c>
      <c r="DV12" s="120" t="s">
        <v>267</v>
      </c>
      <c r="DW12" s="119">
        <v>13</v>
      </c>
      <c r="DX12" s="120" t="s">
        <v>269</v>
      </c>
      <c r="DY12" s="119">
        <v>1</v>
      </c>
      <c r="DZ12" s="120" t="s">
        <v>268</v>
      </c>
      <c r="EA12" s="168"/>
      <c r="EB12" s="275"/>
      <c r="EC12" s="123">
        <v>5</v>
      </c>
      <c r="ED12" s="169" t="s">
        <v>268</v>
      </c>
      <c r="EE12" s="119"/>
      <c r="EF12" s="120"/>
      <c r="EG12" s="168"/>
      <c r="EH12" s="275"/>
      <c r="EI12" s="123"/>
      <c r="EJ12" s="170"/>
      <c r="EK12" s="122"/>
      <c r="EL12" s="153"/>
      <c r="EM12" s="154">
        <f t="shared" si="20"/>
        <v>27</v>
      </c>
      <c r="EN12" s="155">
        <f t="shared" si="21"/>
        <v>2</v>
      </c>
      <c r="EO12" s="156">
        <f t="shared" si="22"/>
        <v>1</v>
      </c>
      <c r="EP12" s="168">
        <f t="shared" si="23"/>
        <v>0</v>
      </c>
      <c r="EQ12" s="171">
        <f t="shared" si="24"/>
        <v>0</v>
      </c>
      <c r="ER12" s="128">
        <f>RANK(EM12,EM3:EM27)</f>
        <v>1</v>
      </c>
      <c r="ES12" s="119">
        <v>5</v>
      </c>
      <c r="ET12" s="120" t="s">
        <v>267</v>
      </c>
      <c r="EU12" s="119">
        <v>5</v>
      </c>
      <c r="EV12" s="120" t="s">
        <v>267</v>
      </c>
      <c r="EW12" s="119">
        <v>10</v>
      </c>
      <c r="EX12" s="120" t="s">
        <v>269</v>
      </c>
      <c r="EY12" s="119"/>
      <c r="EZ12" s="120"/>
      <c r="FA12" s="152">
        <v>4</v>
      </c>
      <c r="FB12" s="169" t="s">
        <v>269</v>
      </c>
      <c r="FC12" s="119">
        <v>1</v>
      </c>
      <c r="FD12" s="120" t="s">
        <v>268</v>
      </c>
      <c r="FE12" s="152"/>
      <c r="FF12" s="169"/>
      <c r="FG12" s="122"/>
      <c r="FH12" s="153"/>
      <c r="FI12" s="154">
        <f t="shared" si="25"/>
        <v>25</v>
      </c>
      <c r="FJ12" s="155">
        <f t="shared" si="26"/>
        <v>2</v>
      </c>
      <c r="FK12" s="156">
        <f t="shared" si="27"/>
        <v>2</v>
      </c>
      <c r="FL12" s="157">
        <f t="shared" si="28"/>
        <v>0</v>
      </c>
      <c r="FM12" s="128">
        <f>RANK(FI12,FI3:FI27)</f>
        <v>1</v>
      </c>
      <c r="FN12" s="129">
        <v>3</v>
      </c>
      <c r="FO12" s="115" t="s">
        <v>267</v>
      </c>
      <c r="FP12" s="129">
        <v>3</v>
      </c>
      <c r="FQ12" s="115" t="s">
        <v>267</v>
      </c>
      <c r="FR12" s="129"/>
      <c r="FS12" s="115"/>
      <c r="FT12" s="129">
        <v>1</v>
      </c>
      <c r="FU12" s="115" t="s">
        <v>268</v>
      </c>
      <c r="FV12" s="129">
        <v>1</v>
      </c>
      <c r="FW12" s="115" t="s">
        <v>268</v>
      </c>
      <c r="FX12" s="129"/>
      <c r="FY12" s="115"/>
      <c r="FZ12" s="129"/>
      <c r="GA12" s="115"/>
      <c r="GB12" s="129"/>
      <c r="GC12" s="117"/>
      <c r="GD12" s="130">
        <f t="shared" si="29"/>
        <v>8</v>
      </c>
      <c r="GE12" s="131">
        <f t="shared" si="30"/>
        <v>2</v>
      </c>
      <c r="GF12" s="132">
        <f t="shared" si="31"/>
        <v>0</v>
      </c>
      <c r="GG12" s="133">
        <f t="shared" si="32"/>
        <v>0</v>
      </c>
      <c r="GH12" s="81">
        <f>RANK(GD12,GD3:GD27)</f>
        <v>5</v>
      </c>
      <c r="GI12" s="129">
        <v>4</v>
      </c>
      <c r="GJ12" s="115" t="s">
        <v>267</v>
      </c>
      <c r="GK12" s="129">
        <v>4</v>
      </c>
      <c r="GL12" s="115" t="s">
        <v>267</v>
      </c>
      <c r="GM12" s="129">
        <v>10</v>
      </c>
      <c r="GN12" s="115" t="s">
        <v>269</v>
      </c>
      <c r="GO12" s="129">
        <v>8</v>
      </c>
      <c r="GP12" s="115" t="s">
        <v>271</v>
      </c>
      <c r="GQ12" s="129">
        <v>1</v>
      </c>
      <c r="GR12" s="403" t="s">
        <v>268</v>
      </c>
      <c r="GS12" s="129">
        <v>1</v>
      </c>
      <c r="GT12" s="403" t="s">
        <v>268</v>
      </c>
      <c r="GU12" s="129">
        <v>2</v>
      </c>
      <c r="GV12" s="115" t="s">
        <v>268</v>
      </c>
      <c r="GW12" s="129"/>
      <c r="GX12" s="117"/>
      <c r="GY12" s="130">
        <f t="shared" si="33"/>
        <v>30</v>
      </c>
      <c r="GZ12" s="131">
        <f t="shared" si="34"/>
        <v>2</v>
      </c>
      <c r="HA12" s="132">
        <f t="shared" si="35"/>
        <v>1</v>
      </c>
      <c r="HB12" s="133">
        <f t="shared" si="36"/>
        <v>1</v>
      </c>
      <c r="HC12" s="81">
        <f>RANK(GY12,GY3:GY27)</f>
        <v>2</v>
      </c>
      <c r="HD12" s="129">
        <v>4</v>
      </c>
      <c r="HE12" s="403" t="s">
        <v>267</v>
      </c>
      <c r="HF12" s="129">
        <v>4</v>
      </c>
      <c r="HG12" s="403" t="s">
        <v>267</v>
      </c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8</v>
      </c>
      <c r="HU12" s="131">
        <f t="shared" si="38"/>
        <v>2</v>
      </c>
      <c r="HV12" s="132">
        <f t="shared" si="39"/>
        <v>0</v>
      </c>
      <c r="HW12" s="133">
        <f t="shared" si="40"/>
        <v>0</v>
      </c>
      <c r="HX12" s="81">
        <f>RANK(HT12,HT3:HT27)</f>
        <v>4</v>
      </c>
      <c r="HY12" s="140"/>
      <c r="HZ12" s="141">
        <f t="shared" si="41"/>
        <v>80</v>
      </c>
      <c r="IA12" s="142">
        <f t="shared" si="42"/>
        <v>98</v>
      </c>
      <c r="IB12" s="143">
        <f t="shared" si="43"/>
        <v>178</v>
      </c>
      <c r="IC12" s="144">
        <f t="shared" si="44"/>
        <v>21</v>
      </c>
      <c r="ID12" s="145">
        <f t="shared" si="45"/>
        <v>7</v>
      </c>
      <c r="IE12" s="146">
        <f t="shared" si="46"/>
        <v>2</v>
      </c>
      <c r="IF12" s="147">
        <f>RANK(HZ12,HZ3:HZ27)</f>
        <v>2</v>
      </c>
      <c r="IG12" s="148"/>
      <c r="IH12" s="149"/>
      <c r="II12" s="148"/>
      <c r="IJ12" s="149"/>
      <c r="IK12" s="150">
        <f t="shared" si="47"/>
        <v>178</v>
      </c>
      <c r="IL12" s="150">
        <f>RANK(IK12,IK3:IK27)</f>
        <v>2</v>
      </c>
      <c r="IM12" s="151"/>
    </row>
    <row r="13" spans="1:252" ht="12.75">
      <c r="A13" s="112" t="s">
        <v>15</v>
      </c>
      <c r="B13" s="113" t="s">
        <v>361</v>
      </c>
      <c r="C13" s="71">
        <f>RANK(IK13,IK3:IK27)</f>
        <v>11</v>
      </c>
      <c r="D13" s="114">
        <v>1</v>
      </c>
      <c r="E13" s="115" t="s">
        <v>267</v>
      </c>
      <c r="F13" s="114">
        <v>2</v>
      </c>
      <c r="G13" s="115" t="s">
        <v>267</v>
      </c>
      <c r="H13" s="114"/>
      <c r="I13" s="115"/>
      <c r="J13" s="114"/>
      <c r="K13" s="115"/>
      <c r="L13" s="114"/>
      <c r="M13" s="115"/>
      <c r="N13" s="114"/>
      <c r="O13" s="115"/>
      <c r="P13" s="114">
        <v>1</v>
      </c>
      <c r="Q13" s="115" t="s">
        <v>268</v>
      </c>
      <c r="R13" s="116"/>
      <c r="S13" s="117"/>
      <c r="T13" s="77">
        <f t="shared" si="0"/>
        <v>4</v>
      </c>
      <c r="U13" s="85">
        <f t="shared" si="1"/>
        <v>2</v>
      </c>
      <c r="V13" s="79">
        <f t="shared" si="2"/>
        <v>0</v>
      </c>
      <c r="W13" s="80">
        <f t="shared" si="3"/>
        <v>0</v>
      </c>
      <c r="X13" s="81">
        <f>RANK(T13,T3:T27)</f>
        <v>10</v>
      </c>
      <c r="Y13" s="129">
        <v>2</v>
      </c>
      <c r="Z13" s="115" t="s">
        <v>267</v>
      </c>
      <c r="AA13" s="136">
        <v>2</v>
      </c>
      <c r="AB13" s="115" t="s">
        <v>267</v>
      </c>
      <c r="AC13" s="137"/>
      <c r="AD13" s="115"/>
      <c r="AE13" s="114">
        <v>1</v>
      </c>
      <c r="AF13" s="115" t="s">
        <v>268</v>
      </c>
      <c r="AG13" s="136">
        <v>1</v>
      </c>
      <c r="AH13" s="115" t="s">
        <v>268</v>
      </c>
      <c r="AI13" s="137"/>
      <c r="AJ13" s="115"/>
      <c r="AK13" s="114"/>
      <c r="AL13" s="115"/>
      <c r="AM13" s="129"/>
      <c r="AN13" s="117"/>
      <c r="AO13" s="77">
        <f t="shared" si="4"/>
        <v>6</v>
      </c>
      <c r="AP13" s="85">
        <f t="shared" si="5"/>
        <v>2</v>
      </c>
      <c r="AQ13" s="79">
        <f t="shared" si="6"/>
        <v>0</v>
      </c>
      <c r="AR13" s="80">
        <f t="shared" si="7"/>
        <v>0</v>
      </c>
      <c r="AS13" s="81">
        <f>RANK(AO13,AO3:AO27)</f>
        <v>6</v>
      </c>
      <c r="AT13" s="129">
        <v>2</v>
      </c>
      <c r="AU13" s="115" t="s">
        <v>267</v>
      </c>
      <c r="AV13" s="129">
        <v>1</v>
      </c>
      <c r="AW13" s="115" t="s">
        <v>267</v>
      </c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3</v>
      </c>
      <c r="BY13" s="131">
        <f t="shared" si="9"/>
        <v>2</v>
      </c>
      <c r="BZ13" s="132">
        <f t="shared" si="10"/>
        <v>0</v>
      </c>
      <c r="CA13" s="133">
        <f t="shared" si="11"/>
        <v>0</v>
      </c>
      <c r="CB13" s="81">
        <f>RANK(BX13,BX3:BX27)</f>
        <v>10</v>
      </c>
      <c r="CC13" s="129">
        <v>1</v>
      </c>
      <c r="CD13" s="115" t="s">
        <v>267</v>
      </c>
      <c r="CE13" s="129">
        <v>2</v>
      </c>
      <c r="CF13" s="115" t="s">
        <v>267</v>
      </c>
      <c r="CG13" s="129"/>
      <c r="CH13" s="115"/>
      <c r="CI13" s="129"/>
      <c r="CJ13" s="115"/>
      <c r="CK13" s="129">
        <v>1</v>
      </c>
      <c r="CL13" s="115" t="s">
        <v>268</v>
      </c>
      <c r="CM13" s="129">
        <v>1</v>
      </c>
      <c r="CN13" s="115" t="s">
        <v>268</v>
      </c>
      <c r="CO13" s="129"/>
      <c r="CP13" s="115"/>
      <c r="CQ13" s="116"/>
      <c r="CR13" s="117"/>
      <c r="CS13" s="130">
        <f t="shared" si="12"/>
        <v>5</v>
      </c>
      <c r="CT13" s="131">
        <f t="shared" si="13"/>
        <v>2</v>
      </c>
      <c r="CU13" s="132">
        <f t="shared" si="14"/>
        <v>0</v>
      </c>
      <c r="CV13" s="133">
        <f t="shared" si="15"/>
        <v>0</v>
      </c>
      <c r="CW13" s="81">
        <f>RANK(CS13,CS3:CS27)</f>
        <v>11</v>
      </c>
      <c r="CX13" s="129">
        <v>1</v>
      </c>
      <c r="CY13" s="115" t="s">
        <v>267</v>
      </c>
      <c r="CZ13" s="129">
        <v>2</v>
      </c>
      <c r="DA13" s="115" t="s">
        <v>267</v>
      </c>
      <c r="DB13" s="129">
        <v>1</v>
      </c>
      <c r="DC13" s="115" t="s">
        <v>268</v>
      </c>
      <c r="DD13" s="129">
        <v>1</v>
      </c>
      <c r="DE13" s="115" t="s">
        <v>268</v>
      </c>
      <c r="DF13" s="129"/>
      <c r="DG13" s="115"/>
      <c r="DH13" s="129"/>
      <c r="DI13" s="115"/>
      <c r="DJ13" s="129">
        <v>2</v>
      </c>
      <c r="DK13" s="115" t="s">
        <v>268</v>
      </c>
      <c r="DL13" s="116"/>
      <c r="DM13" s="117"/>
      <c r="DN13" s="130">
        <f t="shared" si="16"/>
        <v>7</v>
      </c>
      <c r="DO13" s="131">
        <f t="shared" si="17"/>
        <v>2</v>
      </c>
      <c r="DP13" s="132">
        <f t="shared" si="18"/>
        <v>0</v>
      </c>
      <c r="DQ13" s="133">
        <f t="shared" si="19"/>
        <v>0</v>
      </c>
      <c r="DR13" s="81">
        <f>RANK(DN13,DN3:DN27)</f>
        <v>9</v>
      </c>
      <c r="DS13" s="129">
        <v>2</v>
      </c>
      <c r="DT13" s="115" t="s">
        <v>267</v>
      </c>
      <c r="DU13" s="129">
        <v>2</v>
      </c>
      <c r="DV13" s="115" t="s">
        <v>267</v>
      </c>
      <c r="DW13" s="129"/>
      <c r="DX13" s="115"/>
      <c r="DY13" s="129">
        <v>1</v>
      </c>
      <c r="DZ13" s="115" t="s">
        <v>268</v>
      </c>
      <c r="EA13" s="134"/>
      <c r="EB13" s="174"/>
      <c r="EC13" s="114">
        <v>5</v>
      </c>
      <c r="ED13" s="139" t="s">
        <v>268</v>
      </c>
      <c r="EE13" s="129"/>
      <c r="EF13" s="115"/>
      <c r="EG13" s="134"/>
      <c r="EH13" s="174"/>
      <c r="EI13" s="114"/>
      <c r="EJ13" s="135"/>
      <c r="EK13" s="137"/>
      <c r="EL13" s="117"/>
      <c r="EM13" s="130">
        <f t="shared" si="20"/>
        <v>10</v>
      </c>
      <c r="EN13" s="131">
        <f t="shared" si="21"/>
        <v>2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7</v>
      </c>
      <c r="ES13" s="129">
        <v>2</v>
      </c>
      <c r="ET13" s="115" t="s">
        <v>267</v>
      </c>
      <c r="EU13" s="129">
        <v>1</v>
      </c>
      <c r="EV13" s="115" t="s">
        <v>267</v>
      </c>
      <c r="EW13" s="129"/>
      <c r="EX13" s="115"/>
      <c r="EY13" s="129"/>
      <c r="EZ13" s="115"/>
      <c r="FA13" s="116"/>
      <c r="FB13" s="139"/>
      <c r="FC13" s="129"/>
      <c r="FD13" s="115"/>
      <c r="FE13" s="116"/>
      <c r="FF13" s="139"/>
      <c r="FG13" s="137"/>
      <c r="FH13" s="117"/>
      <c r="FI13" s="130">
        <f t="shared" si="25"/>
        <v>3</v>
      </c>
      <c r="FJ13" s="131">
        <f t="shared" si="26"/>
        <v>2</v>
      </c>
      <c r="FK13" s="132">
        <f t="shared" si="27"/>
        <v>0</v>
      </c>
      <c r="FL13" s="133">
        <f t="shared" si="28"/>
        <v>0</v>
      </c>
      <c r="FM13" s="81">
        <f>RANK(FI13,FI3:FI27)</f>
        <v>14</v>
      </c>
      <c r="FN13" s="129">
        <v>1</v>
      </c>
      <c r="FO13" s="115" t="s">
        <v>267</v>
      </c>
      <c r="FP13" s="129">
        <v>2</v>
      </c>
      <c r="FQ13" s="115" t="s">
        <v>267</v>
      </c>
      <c r="FR13" s="129"/>
      <c r="FS13" s="115"/>
      <c r="FT13" s="129">
        <v>1</v>
      </c>
      <c r="FU13" s="115" t="s">
        <v>268</v>
      </c>
      <c r="FV13" s="129">
        <v>1</v>
      </c>
      <c r="FW13" s="115" t="s">
        <v>268</v>
      </c>
      <c r="FX13" s="129"/>
      <c r="FY13" s="115"/>
      <c r="FZ13" s="129"/>
      <c r="GA13" s="115"/>
      <c r="GB13" s="129"/>
      <c r="GC13" s="117"/>
      <c r="GD13" s="130">
        <f t="shared" si="29"/>
        <v>5</v>
      </c>
      <c r="GE13" s="131">
        <f t="shared" si="30"/>
        <v>2</v>
      </c>
      <c r="GF13" s="132">
        <f t="shared" si="31"/>
        <v>0</v>
      </c>
      <c r="GG13" s="133">
        <f t="shared" si="32"/>
        <v>0</v>
      </c>
      <c r="GH13" s="81">
        <f>RANK(GD13,GD3:GD27)</f>
        <v>9</v>
      </c>
      <c r="GI13" s="129">
        <v>2</v>
      </c>
      <c r="GJ13" s="115" t="s">
        <v>267</v>
      </c>
      <c r="GK13" s="129">
        <v>2</v>
      </c>
      <c r="GL13" s="115" t="s">
        <v>267</v>
      </c>
      <c r="GM13" s="129"/>
      <c r="GN13" s="115"/>
      <c r="GO13" s="129"/>
      <c r="GP13" s="115"/>
      <c r="GQ13" s="129">
        <v>1</v>
      </c>
      <c r="GR13" s="403" t="s">
        <v>268</v>
      </c>
      <c r="GS13" s="129">
        <v>1</v>
      </c>
      <c r="GT13" s="403" t="s">
        <v>268</v>
      </c>
      <c r="GU13" s="129">
        <v>2</v>
      </c>
      <c r="GV13" s="115" t="s">
        <v>268</v>
      </c>
      <c r="GW13" s="129"/>
      <c r="GX13" s="117"/>
      <c r="GY13" s="130">
        <f t="shared" si="33"/>
        <v>8</v>
      </c>
      <c r="GZ13" s="131">
        <f t="shared" si="34"/>
        <v>2</v>
      </c>
      <c r="HA13" s="132">
        <f t="shared" si="35"/>
        <v>0</v>
      </c>
      <c r="HB13" s="133">
        <f t="shared" si="36"/>
        <v>0</v>
      </c>
      <c r="HC13" s="81">
        <f>RANK(GY13,GY3:GY27)</f>
        <v>7</v>
      </c>
      <c r="HD13" s="129">
        <v>1</v>
      </c>
      <c r="HE13" s="403" t="s">
        <v>267</v>
      </c>
      <c r="HF13" s="129">
        <v>1</v>
      </c>
      <c r="HG13" s="403" t="s">
        <v>267</v>
      </c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2</v>
      </c>
      <c r="HU13" s="131">
        <f t="shared" si="38"/>
        <v>2</v>
      </c>
      <c r="HV13" s="132">
        <f t="shared" si="39"/>
        <v>0</v>
      </c>
      <c r="HW13" s="133">
        <f t="shared" si="40"/>
        <v>0</v>
      </c>
      <c r="HX13" s="81">
        <f>RANK(HT13,HT3:HT27)</f>
        <v>14</v>
      </c>
      <c r="HY13" s="140"/>
      <c r="HZ13" s="141">
        <f t="shared" si="41"/>
        <v>25</v>
      </c>
      <c r="IA13" s="142">
        <f t="shared" si="42"/>
        <v>28</v>
      </c>
      <c r="IB13" s="143">
        <f t="shared" si="43"/>
        <v>53</v>
      </c>
      <c r="IC13" s="144">
        <f t="shared" si="44"/>
        <v>20</v>
      </c>
      <c r="ID13" s="145">
        <f t="shared" si="45"/>
        <v>0</v>
      </c>
      <c r="IE13" s="146">
        <f t="shared" si="46"/>
        <v>0</v>
      </c>
      <c r="IF13" s="147">
        <f>RANK(HZ13,HZ3:HZ27)</f>
        <v>10</v>
      </c>
      <c r="IG13" s="148"/>
      <c r="IH13" s="149"/>
      <c r="II13" s="148"/>
      <c r="IJ13" s="445"/>
      <c r="IK13" s="150">
        <f t="shared" si="47"/>
        <v>53</v>
      </c>
      <c r="IL13" s="150">
        <f>RANK(IK13,IK3:IK27)</f>
        <v>11</v>
      </c>
      <c r="IM13" s="151"/>
      <c r="IR13" s="35"/>
    </row>
    <row r="14" spans="1:252" ht="12.75">
      <c r="A14" s="172" t="s">
        <v>282</v>
      </c>
      <c r="B14" s="113" t="s">
        <v>362</v>
      </c>
      <c r="C14" s="71">
        <f>RANK(IK14,IK3:IK27)</f>
        <v>9</v>
      </c>
      <c r="D14" s="114">
        <v>1</v>
      </c>
      <c r="E14" s="115" t="s">
        <v>267</v>
      </c>
      <c r="F14" s="114">
        <v>1</v>
      </c>
      <c r="G14" s="115" t="s">
        <v>267</v>
      </c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2</v>
      </c>
      <c r="U14" s="85">
        <f t="shared" si="1"/>
        <v>2</v>
      </c>
      <c r="V14" s="79">
        <f t="shared" si="2"/>
        <v>0</v>
      </c>
      <c r="W14" s="80">
        <f t="shared" si="3"/>
        <v>0</v>
      </c>
      <c r="X14" s="81">
        <f>RANK(T14,T3:T27)</f>
        <v>13</v>
      </c>
      <c r="Y14" s="129">
        <v>1</v>
      </c>
      <c r="Z14" s="115" t="s">
        <v>267</v>
      </c>
      <c r="AA14" s="136">
        <v>1</v>
      </c>
      <c r="AB14" s="115" t="s">
        <v>267</v>
      </c>
      <c r="AC14" s="137"/>
      <c r="AD14" s="115"/>
      <c r="AE14" s="114">
        <v>1</v>
      </c>
      <c r="AF14" s="115" t="s">
        <v>268</v>
      </c>
      <c r="AG14" s="136"/>
      <c r="AH14" s="115"/>
      <c r="AI14" s="137"/>
      <c r="AJ14" s="115"/>
      <c r="AK14" s="114"/>
      <c r="AL14" s="115"/>
      <c r="AM14" s="129"/>
      <c r="AN14" s="117"/>
      <c r="AO14" s="77">
        <f t="shared" si="4"/>
        <v>3</v>
      </c>
      <c r="AP14" s="85">
        <f t="shared" si="5"/>
        <v>2</v>
      </c>
      <c r="AQ14" s="79">
        <f t="shared" si="6"/>
        <v>0</v>
      </c>
      <c r="AR14" s="80">
        <f t="shared" si="7"/>
        <v>0</v>
      </c>
      <c r="AS14" s="81">
        <f>RANK(AO14,AO3:AO27)</f>
        <v>11</v>
      </c>
      <c r="AT14" s="129">
        <v>1</v>
      </c>
      <c r="AU14" s="115" t="s">
        <v>267</v>
      </c>
      <c r="AV14" s="129">
        <v>1</v>
      </c>
      <c r="AW14" s="115" t="s">
        <v>267</v>
      </c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2</v>
      </c>
      <c r="BY14" s="131">
        <f t="shared" si="9"/>
        <v>2</v>
      </c>
      <c r="BZ14" s="132">
        <f t="shared" si="10"/>
        <v>0</v>
      </c>
      <c r="CA14" s="133">
        <f t="shared" si="11"/>
        <v>0</v>
      </c>
      <c r="CB14" s="81">
        <f>RANK(BX14,BX3:BX27)</f>
        <v>13</v>
      </c>
      <c r="CC14" s="129">
        <v>1</v>
      </c>
      <c r="CD14" s="115" t="s">
        <v>267</v>
      </c>
      <c r="CE14" s="129">
        <v>1</v>
      </c>
      <c r="CF14" s="115" t="s">
        <v>267</v>
      </c>
      <c r="CG14" s="129"/>
      <c r="CH14" s="115"/>
      <c r="CI14" s="129"/>
      <c r="CJ14" s="115"/>
      <c r="CK14" s="129"/>
      <c r="CL14" s="115"/>
      <c r="CM14" s="129">
        <v>1</v>
      </c>
      <c r="CN14" s="115" t="s">
        <v>268</v>
      </c>
      <c r="CO14" s="129">
        <v>10</v>
      </c>
      <c r="CP14" s="115" t="s">
        <v>268</v>
      </c>
      <c r="CQ14" s="129"/>
      <c r="CR14" s="117"/>
      <c r="CS14" s="130">
        <f t="shared" si="12"/>
        <v>13</v>
      </c>
      <c r="CT14" s="131">
        <f t="shared" si="13"/>
        <v>2</v>
      </c>
      <c r="CU14" s="132">
        <f t="shared" si="14"/>
        <v>0</v>
      </c>
      <c r="CV14" s="133">
        <f t="shared" si="15"/>
        <v>0</v>
      </c>
      <c r="CW14" s="81">
        <f>RANK(CS14,CS3:CS27)</f>
        <v>2</v>
      </c>
      <c r="CX14" s="129">
        <v>1</v>
      </c>
      <c r="CY14" s="115" t="s">
        <v>267</v>
      </c>
      <c r="CZ14" s="129">
        <v>1</v>
      </c>
      <c r="DA14" s="115" t="s">
        <v>267</v>
      </c>
      <c r="DB14" s="129"/>
      <c r="DC14" s="115"/>
      <c r="DD14" s="129"/>
      <c r="DE14" s="115"/>
      <c r="DF14" s="129">
        <v>3</v>
      </c>
      <c r="DG14" s="115" t="s">
        <v>268</v>
      </c>
      <c r="DH14" s="129">
        <v>7</v>
      </c>
      <c r="DI14" s="115" t="s">
        <v>268</v>
      </c>
      <c r="DJ14" s="129"/>
      <c r="DK14" s="115"/>
      <c r="DL14" s="116"/>
      <c r="DM14" s="117"/>
      <c r="DN14" s="130">
        <f t="shared" si="16"/>
        <v>12</v>
      </c>
      <c r="DO14" s="131">
        <f t="shared" si="17"/>
        <v>2</v>
      </c>
      <c r="DP14" s="132">
        <f t="shared" si="18"/>
        <v>0</v>
      </c>
      <c r="DQ14" s="133">
        <f t="shared" si="19"/>
        <v>0</v>
      </c>
      <c r="DR14" s="81">
        <f>RANK(DN14,DN3:DN27)</f>
        <v>4</v>
      </c>
      <c r="DS14" s="129">
        <v>2</v>
      </c>
      <c r="DT14" s="115" t="s">
        <v>267</v>
      </c>
      <c r="DU14" s="129"/>
      <c r="DV14" s="115"/>
      <c r="DW14" s="129"/>
      <c r="DX14" s="115"/>
      <c r="DY14" s="129">
        <v>1</v>
      </c>
      <c r="DZ14" s="115" t="s">
        <v>268</v>
      </c>
      <c r="EA14" s="134"/>
      <c r="EB14" s="174"/>
      <c r="EC14" s="114">
        <v>5</v>
      </c>
      <c r="ED14" s="139" t="s">
        <v>268</v>
      </c>
      <c r="EE14" s="129"/>
      <c r="EF14" s="115"/>
      <c r="EG14" s="134"/>
      <c r="EH14" s="174"/>
      <c r="EI14" s="114"/>
      <c r="EJ14" s="135"/>
      <c r="EK14" s="137"/>
      <c r="EL14" s="117"/>
      <c r="EM14" s="130">
        <f t="shared" si="20"/>
        <v>8</v>
      </c>
      <c r="EN14" s="131">
        <f t="shared" si="21"/>
        <v>1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10</v>
      </c>
      <c r="ES14" s="129">
        <v>3</v>
      </c>
      <c r="ET14" s="115" t="s">
        <v>267</v>
      </c>
      <c r="EU14" s="129">
        <v>2</v>
      </c>
      <c r="EV14" s="115" t="s">
        <v>267</v>
      </c>
      <c r="EW14" s="129">
        <v>10</v>
      </c>
      <c r="EX14" s="115" t="s">
        <v>269</v>
      </c>
      <c r="EY14" s="129"/>
      <c r="EZ14" s="115"/>
      <c r="FA14" s="116"/>
      <c r="FB14" s="139"/>
      <c r="FC14" s="129">
        <v>1</v>
      </c>
      <c r="FD14" s="115" t="s">
        <v>268</v>
      </c>
      <c r="FE14" s="116"/>
      <c r="FF14" s="139"/>
      <c r="FG14" s="137"/>
      <c r="FH14" s="117"/>
      <c r="FI14" s="130">
        <f t="shared" si="25"/>
        <v>16</v>
      </c>
      <c r="FJ14" s="131">
        <f t="shared" si="26"/>
        <v>2</v>
      </c>
      <c r="FK14" s="132">
        <f t="shared" si="27"/>
        <v>1</v>
      </c>
      <c r="FL14" s="133">
        <f t="shared" si="28"/>
        <v>0</v>
      </c>
      <c r="FM14" s="81">
        <f>RANK(FI14,FI3:FI27)</f>
        <v>6</v>
      </c>
      <c r="FN14" s="129">
        <v>1</v>
      </c>
      <c r="FO14" s="115" t="s">
        <v>267</v>
      </c>
      <c r="FP14" s="129">
        <v>1</v>
      </c>
      <c r="FQ14" s="115" t="s">
        <v>267</v>
      </c>
      <c r="FR14" s="129"/>
      <c r="FS14" s="115"/>
      <c r="FT14" s="129">
        <v>1</v>
      </c>
      <c r="FU14" s="115" t="s">
        <v>268</v>
      </c>
      <c r="FV14" s="129">
        <v>1</v>
      </c>
      <c r="FW14" s="115" t="s">
        <v>268</v>
      </c>
      <c r="FX14" s="129"/>
      <c r="FY14" s="115"/>
      <c r="FZ14" s="129"/>
      <c r="GA14" s="115"/>
      <c r="GB14" s="129"/>
      <c r="GC14" s="117"/>
      <c r="GD14" s="130">
        <f t="shared" si="29"/>
        <v>4</v>
      </c>
      <c r="GE14" s="131">
        <f t="shared" si="30"/>
        <v>2</v>
      </c>
      <c r="GF14" s="132">
        <f t="shared" si="31"/>
        <v>0</v>
      </c>
      <c r="GG14" s="133">
        <f t="shared" si="32"/>
        <v>0</v>
      </c>
      <c r="GH14" s="81">
        <f>RANK(GD14,GD3:GD27)</f>
        <v>13</v>
      </c>
      <c r="GI14" s="129">
        <v>2</v>
      </c>
      <c r="GJ14" s="115" t="s">
        <v>267</v>
      </c>
      <c r="GK14" s="129">
        <v>2</v>
      </c>
      <c r="GL14" s="115" t="s">
        <v>267</v>
      </c>
      <c r="GM14" s="129"/>
      <c r="GN14" s="115"/>
      <c r="GO14" s="129"/>
      <c r="GP14" s="115"/>
      <c r="GQ14" s="129">
        <v>1</v>
      </c>
      <c r="GR14" s="403" t="s">
        <v>268</v>
      </c>
      <c r="GS14" s="129">
        <v>1</v>
      </c>
      <c r="GT14" s="403" t="s">
        <v>268</v>
      </c>
      <c r="GU14" s="129">
        <v>2</v>
      </c>
      <c r="GV14" s="115" t="s">
        <v>268</v>
      </c>
      <c r="GW14" s="129"/>
      <c r="GX14" s="117"/>
      <c r="GY14" s="130">
        <f t="shared" si="33"/>
        <v>8</v>
      </c>
      <c r="GZ14" s="131">
        <f t="shared" si="34"/>
        <v>2</v>
      </c>
      <c r="HA14" s="132">
        <f t="shared" si="35"/>
        <v>0</v>
      </c>
      <c r="HB14" s="133">
        <f t="shared" si="36"/>
        <v>0</v>
      </c>
      <c r="HC14" s="81">
        <f>RANK(GY14,GY3:GY27)</f>
        <v>7</v>
      </c>
      <c r="HD14" s="129">
        <v>1</v>
      </c>
      <c r="HE14" s="403" t="s">
        <v>267</v>
      </c>
      <c r="HF14" s="129">
        <v>1</v>
      </c>
      <c r="HG14" s="403" t="s">
        <v>267</v>
      </c>
      <c r="HH14" s="129"/>
      <c r="HI14" s="115"/>
      <c r="HJ14" s="129"/>
      <c r="HK14" s="115"/>
      <c r="HL14" s="129"/>
      <c r="HM14" s="115"/>
      <c r="HN14" s="129"/>
      <c r="HO14" s="115"/>
      <c r="HP14" s="129">
        <v>3</v>
      </c>
      <c r="HQ14" s="115" t="s">
        <v>268</v>
      </c>
      <c r="HR14" s="129"/>
      <c r="HS14" s="117"/>
      <c r="HT14" s="130">
        <f t="shared" si="37"/>
        <v>5</v>
      </c>
      <c r="HU14" s="131">
        <f t="shared" si="38"/>
        <v>2</v>
      </c>
      <c r="HV14" s="132">
        <f t="shared" si="39"/>
        <v>0</v>
      </c>
      <c r="HW14" s="133">
        <f t="shared" si="40"/>
        <v>0</v>
      </c>
      <c r="HX14" s="81">
        <f>RANK(HT14,HT3:HT27)</f>
        <v>11</v>
      </c>
      <c r="HY14" s="140"/>
      <c r="HZ14" s="141">
        <f t="shared" si="41"/>
        <v>32</v>
      </c>
      <c r="IA14" s="142">
        <f t="shared" si="42"/>
        <v>41</v>
      </c>
      <c r="IB14" s="143">
        <f t="shared" si="43"/>
        <v>73</v>
      </c>
      <c r="IC14" s="144">
        <f t="shared" si="44"/>
        <v>19</v>
      </c>
      <c r="ID14" s="145">
        <f t="shared" si="45"/>
        <v>1</v>
      </c>
      <c r="IE14" s="146">
        <f t="shared" si="46"/>
        <v>0</v>
      </c>
      <c r="IF14" s="147">
        <f>RANK(HZ14,HZ3:HZ27)</f>
        <v>9</v>
      </c>
      <c r="IG14" s="148"/>
      <c r="IH14" s="149"/>
      <c r="II14" s="148"/>
      <c r="IJ14" s="445"/>
      <c r="IK14" s="150">
        <f t="shared" si="47"/>
        <v>73</v>
      </c>
      <c r="IL14" s="150">
        <f>RANK(IK14,IK3:IK27)</f>
        <v>9</v>
      </c>
      <c r="IM14" s="151"/>
    </row>
    <row r="15" spans="1:252" ht="12.75">
      <c r="A15" s="172" t="s">
        <v>284</v>
      </c>
      <c r="B15" s="113" t="s">
        <v>363</v>
      </c>
      <c r="C15" s="71">
        <f>RANK(IK15,IK3:IK27)</f>
        <v>14</v>
      </c>
      <c r="D15" s="114">
        <v>3</v>
      </c>
      <c r="E15" s="115" t="s">
        <v>267</v>
      </c>
      <c r="F15" s="114">
        <v>1</v>
      </c>
      <c r="G15" s="115" t="s">
        <v>267</v>
      </c>
      <c r="H15" s="114">
        <v>4</v>
      </c>
      <c r="I15" s="115" t="s">
        <v>267</v>
      </c>
      <c r="J15" s="114"/>
      <c r="K15" s="115"/>
      <c r="L15" s="114"/>
      <c r="M15" s="115"/>
      <c r="N15" s="114"/>
      <c r="O15" s="115"/>
      <c r="P15" s="114">
        <v>1</v>
      </c>
      <c r="Q15" s="115" t="s">
        <v>268</v>
      </c>
      <c r="R15" s="116"/>
      <c r="S15" s="117"/>
      <c r="T15" s="77">
        <f t="shared" si="0"/>
        <v>9</v>
      </c>
      <c r="U15" s="85">
        <f t="shared" si="1"/>
        <v>3</v>
      </c>
      <c r="V15" s="79">
        <f t="shared" si="2"/>
        <v>0</v>
      </c>
      <c r="W15" s="80">
        <f t="shared" si="3"/>
        <v>0</v>
      </c>
      <c r="X15" s="81">
        <f>RANK(T15,T3:T27)</f>
        <v>7</v>
      </c>
      <c r="Y15" s="129"/>
      <c r="Z15" s="115"/>
      <c r="AA15" s="136">
        <v>2</v>
      </c>
      <c r="AB15" s="115" t="s">
        <v>267</v>
      </c>
      <c r="AC15" s="137"/>
      <c r="AD15" s="115"/>
      <c r="AE15" s="114"/>
      <c r="AF15" s="115"/>
      <c r="AG15" s="136"/>
      <c r="AH15" s="115"/>
      <c r="AI15" s="137"/>
      <c r="AJ15" s="115"/>
      <c r="AK15" s="114"/>
      <c r="AL15" s="115"/>
      <c r="AM15" s="129"/>
      <c r="AN15" s="117"/>
      <c r="AO15" s="77">
        <f t="shared" si="4"/>
        <v>2</v>
      </c>
      <c r="AP15" s="85">
        <f t="shared" si="5"/>
        <v>1</v>
      </c>
      <c r="AQ15" s="79">
        <f t="shared" si="6"/>
        <v>0</v>
      </c>
      <c r="AR15" s="80">
        <f t="shared" si="7"/>
        <v>0</v>
      </c>
      <c r="AS15" s="81">
        <f>RANK(AO15,AO3:AO27)</f>
        <v>12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14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14</v>
      </c>
      <c r="CX15" s="129"/>
      <c r="CY15" s="115"/>
      <c r="CZ15" s="129">
        <v>0</v>
      </c>
      <c r="DA15" s="115" t="s">
        <v>267</v>
      </c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1</v>
      </c>
      <c r="DP15" s="132">
        <f t="shared" si="18"/>
        <v>0</v>
      </c>
      <c r="DQ15" s="133">
        <f t="shared" si="19"/>
        <v>0</v>
      </c>
      <c r="DR15" s="81">
        <f>RANK(DN15,DN3:DN27)</f>
        <v>14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9"/>
      <c r="EE15" s="129"/>
      <c r="EF15" s="115"/>
      <c r="EG15" s="134"/>
      <c r="EH15" s="174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14</v>
      </c>
      <c r="ES15" s="129">
        <v>2</v>
      </c>
      <c r="ET15" s="115" t="s">
        <v>267</v>
      </c>
      <c r="EU15" s="129">
        <v>1</v>
      </c>
      <c r="EV15" s="115" t="s">
        <v>267</v>
      </c>
      <c r="EW15" s="129">
        <v>10</v>
      </c>
      <c r="EX15" s="115" t="s">
        <v>269</v>
      </c>
      <c r="EY15" s="129"/>
      <c r="EZ15" s="115"/>
      <c r="FA15" s="116"/>
      <c r="FB15" s="139"/>
      <c r="FC15" s="129">
        <v>1</v>
      </c>
      <c r="FD15" s="115" t="s">
        <v>268</v>
      </c>
      <c r="FE15" s="116"/>
      <c r="FF15" s="139"/>
      <c r="FG15" s="137"/>
      <c r="FH15" s="117"/>
      <c r="FI15" s="130">
        <f t="shared" si="25"/>
        <v>14</v>
      </c>
      <c r="FJ15" s="131">
        <f t="shared" si="26"/>
        <v>2</v>
      </c>
      <c r="FK15" s="132">
        <f t="shared" si="27"/>
        <v>1</v>
      </c>
      <c r="FL15" s="133">
        <f t="shared" si="28"/>
        <v>0</v>
      </c>
      <c r="FM15" s="81">
        <f>RANK(FI15,FI3:FI27)</f>
        <v>9</v>
      </c>
      <c r="FN15" s="129">
        <v>1</v>
      </c>
      <c r="FO15" s="115" t="s">
        <v>267</v>
      </c>
      <c r="FP15" s="129">
        <v>1</v>
      </c>
      <c r="FQ15" s="115" t="s">
        <v>267</v>
      </c>
      <c r="FR15" s="129"/>
      <c r="FS15" s="115"/>
      <c r="FT15" s="129"/>
      <c r="FU15" s="115"/>
      <c r="FV15" s="129">
        <v>1</v>
      </c>
      <c r="FW15" s="115" t="s">
        <v>268</v>
      </c>
      <c r="FX15" s="129"/>
      <c r="FY15" s="115"/>
      <c r="FZ15" s="129"/>
      <c r="GA15" s="115"/>
      <c r="GB15" s="129"/>
      <c r="GC15" s="117"/>
      <c r="GD15" s="130">
        <f t="shared" si="29"/>
        <v>3</v>
      </c>
      <c r="GE15" s="131">
        <f t="shared" si="30"/>
        <v>2</v>
      </c>
      <c r="GF15" s="132">
        <f t="shared" si="31"/>
        <v>0</v>
      </c>
      <c r="GG15" s="133">
        <f t="shared" si="32"/>
        <v>0</v>
      </c>
      <c r="GH15" s="81">
        <f>RANK(GD15,GD3:GD27)</f>
        <v>14</v>
      </c>
      <c r="GI15" s="129"/>
      <c r="GJ15" s="115"/>
      <c r="GK15" s="129">
        <v>1</v>
      </c>
      <c r="GL15" s="115" t="s">
        <v>267</v>
      </c>
      <c r="GM15" s="129"/>
      <c r="GN15" s="115"/>
      <c r="GO15" s="129"/>
      <c r="GP15" s="115"/>
      <c r="GQ15" s="129"/>
      <c r="GR15" s="115"/>
      <c r="GS15" s="129">
        <v>1</v>
      </c>
      <c r="GT15" s="403" t="s">
        <v>268</v>
      </c>
      <c r="GU15" s="129">
        <v>2</v>
      </c>
      <c r="GV15" s="115" t="s">
        <v>268</v>
      </c>
      <c r="GW15" s="129"/>
      <c r="GX15" s="117"/>
      <c r="GY15" s="130">
        <f t="shared" si="33"/>
        <v>4</v>
      </c>
      <c r="GZ15" s="131">
        <f t="shared" si="34"/>
        <v>1</v>
      </c>
      <c r="HA15" s="132">
        <f t="shared" si="35"/>
        <v>0</v>
      </c>
      <c r="HB15" s="133">
        <f t="shared" si="36"/>
        <v>0</v>
      </c>
      <c r="HC15" s="81">
        <f>RANK(GY15,GY3:GY27)</f>
        <v>14</v>
      </c>
      <c r="HD15" s="129">
        <v>1</v>
      </c>
      <c r="HE15" s="403" t="s">
        <v>267</v>
      </c>
      <c r="HF15" s="129">
        <v>1</v>
      </c>
      <c r="HG15" s="403" t="s">
        <v>267</v>
      </c>
      <c r="HH15" s="129"/>
      <c r="HI15" s="115"/>
      <c r="HJ15" s="129"/>
      <c r="HK15" s="115"/>
      <c r="HL15" s="129"/>
      <c r="HM15" s="115"/>
      <c r="HN15" s="129"/>
      <c r="HO15" s="115"/>
      <c r="HP15" s="129">
        <v>3</v>
      </c>
      <c r="HQ15" s="115" t="s">
        <v>268</v>
      </c>
      <c r="HR15" s="129"/>
      <c r="HS15" s="117"/>
      <c r="HT15" s="130">
        <f t="shared" si="37"/>
        <v>5</v>
      </c>
      <c r="HU15" s="131">
        <f t="shared" si="38"/>
        <v>2</v>
      </c>
      <c r="HV15" s="132">
        <f t="shared" si="39"/>
        <v>0</v>
      </c>
      <c r="HW15" s="133">
        <f t="shared" si="40"/>
        <v>0</v>
      </c>
      <c r="HX15" s="81">
        <f>RANK(HT15,HT3:HT27)</f>
        <v>11</v>
      </c>
      <c r="HY15" s="140"/>
      <c r="HZ15" s="141">
        <f t="shared" si="41"/>
        <v>11</v>
      </c>
      <c r="IA15" s="142">
        <f t="shared" si="42"/>
        <v>26</v>
      </c>
      <c r="IB15" s="143">
        <f t="shared" si="43"/>
        <v>37</v>
      </c>
      <c r="IC15" s="144">
        <f t="shared" si="44"/>
        <v>12</v>
      </c>
      <c r="ID15" s="145">
        <f t="shared" si="45"/>
        <v>1</v>
      </c>
      <c r="IE15" s="146">
        <f t="shared" si="46"/>
        <v>0</v>
      </c>
      <c r="IF15" s="147">
        <f>RANK(HZ15,HZ3:HZ27)</f>
        <v>14</v>
      </c>
      <c r="IG15" s="148"/>
      <c r="IH15" s="149"/>
      <c r="II15" s="148"/>
      <c r="IJ15" s="445"/>
      <c r="IK15" s="150">
        <f t="shared" si="47"/>
        <v>37</v>
      </c>
      <c r="IL15" s="150">
        <f>RANK(IK15,IK3:IK27)</f>
        <v>14</v>
      </c>
      <c r="IM15" s="151"/>
    </row>
    <row r="16" spans="1:252" ht="12.75">
      <c r="A16" s="172" t="s">
        <v>16</v>
      </c>
      <c r="B16" s="113" t="s">
        <v>364</v>
      </c>
      <c r="C16" s="71">
        <f>RANK(IK16,IK3:IK27)</f>
        <v>10</v>
      </c>
      <c r="D16" s="114">
        <v>2</v>
      </c>
      <c r="E16" s="115" t="s">
        <v>267</v>
      </c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2</v>
      </c>
      <c r="U16" s="85">
        <f t="shared" si="1"/>
        <v>1</v>
      </c>
      <c r="V16" s="79">
        <f t="shared" si="2"/>
        <v>0</v>
      </c>
      <c r="W16" s="80">
        <f t="shared" si="3"/>
        <v>0</v>
      </c>
      <c r="X16" s="81">
        <f>RANK(T16,T3:T27)</f>
        <v>13</v>
      </c>
      <c r="Y16" s="129"/>
      <c r="Z16" s="115"/>
      <c r="AA16" s="136"/>
      <c r="AB16" s="115"/>
      <c r="AC16" s="137"/>
      <c r="AD16" s="115"/>
      <c r="AE16" s="114"/>
      <c r="AF16" s="115"/>
      <c r="AG16" s="136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13</v>
      </c>
      <c r="AT16" s="129">
        <v>2</v>
      </c>
      <c r="AU16" s="115" t="s">
        <v>267</v>
      </c>
      <c r="AV16" s="129">
        <v>3</v>
      </c>
      <c r="AW16" s="115" t="s">
        <v>267</v>
      </c>
      <c r="AX16" s="129"/>
      <c r="AY16" s="115"/>
      <c r="AZ16" s="129"/>
      <c r="BA16" s="115"/>
      <c r="BB16" s="129"/>
      <c r="BC16" s="115"/>
      <c r="BD16" s="129">
        <v>1</v>
      </c>
      <c r="BE16" s="115" t="s">
        <v>268</v>
      </c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6</v>
      </c>
      <c r="BY16" s="131">
        <f t="shared" si="9"/>
        <v>2</v>
      </c>
      <c r="BZ16" s="132">
        <f t="shared" si="10"/>
        <v>0</v>
      </c>
      <c r="CA16" s="133">
        <f t="shared" si="11"/>
        <v>0</v>
      </c>
      <c r="CB16" s="81">
        <f>RANK(BX16,BX3:BX27)</f>
        <v>8</v>
      </c>
      <c r="CC16" s="129">
        <v>2</v>
      </c>
      <c r="CD16" s="115" t="s">
        <v>267</v>
      </c>
      <c r="CE16" s="129">
        <v>2</v>
      </c>
      <c r="CF16" s="115" t="s">
        <v>267</v>
      </c>
      <c r="CG16" s="129"/>
      <c r="CH16" s="115"/>
      <c r="CI16" s="129"/>
      <c r="CJ16" s="115"/>
      <c r="CK16" s="129">
        <v>1</v>
      </c>
      <c r="CL16" s="115" t="s">
        <v>268</v>
      </c>
      <c r="CM16" s="129">
        <v>1</v>
      </c>
      <c r="CN16" s="115" t="s">
        <v>268</v>
      </c>
      <c r="CO16" s="129"/>
      <c r="CP16" s="115"/>
      <c r="CQ16" s="129"/>
      <c r="CR16" s="117"/>
      <c r="CS16" s="130">
        <f t="shared" si="12"/>
        <v>6</v>
      </c>
      <c r="CT16" s="131">
        <f t="shared" si="13"/>
        <v>2</v>
      </c>
      <c r="CU16" s="132">
        <f t="shared" si="14"/>
        <v>0</v>
      </c>
      <c r="CV16" s="133">
        <f t="shared" si="15"/>
        <v>0</v>
      </c>
      <c r="CW16" s="81">
        <f>RANK(CS16,CS3:CS27)</f>
        <v>9</v>
      </c>
      <c r="CX16" s="129">
        <v>1</v>
      </c>
      <c r="CY16" s="115" t="s">
        <v>267</v>
      </c>
      <c r="CZ16" s="129">
        <v>0</v>
      </c>
      <c r="DA16" s="115" t="s">
        <v>267</v>
      </c>
      <c r="DB16" s="129"/>
      <c r="DC16" s="115"/>
      <c r="DD16" s="129">
        <v>1</v>
      </c>
      <c r="DE16" s="115" t="s">
        <v>268</v>
      </c>
      <c r="DF16" s="129">
        <v>3</v>
      </c>
      <c r="DG16" s="115" t="s">
        <v>268</v>
      </c>
      <c r="DH16" s="129">
        <v>1</v>
      </c>
      <c r="DI16" s="115" t="s">
        <v>268</v>
      </c>
      <c r="DJ16" s="129"/>
      <c r="DK16" s="115"/>
      <c r="DL16" s="116"/>
      <c r="DM16" s="117"/>
      <c r="DN16" s="130">
        <f t="shared" si="16"/>
        <v>6</v>
      </c>
      <c r="DO16" s="131">
        <f t="shared" si="17"/>
        <v>2</v>
      </c>
      <c r="DP16" s="132">
        <f t="shared" si="18"/>
        <v>0</v>
      </c>
      <c r="DQ16" s="133">
        <f t="shared" si="19"/>
        <v>0</v>
      </c>
      <c r="DR16" s="81">
        <f>RANK(DN16,DN3:DN27)</f>
        <v>10</v>
      </c>
      <c r="DS16" s="129">
        <v>2</v>
      </c>
      <c r="DT16" s="115" t="s">
        <v>267</v>
      </c>
      <c r="DU16" s="129">
        <v>2</v>
      </c>
      <c r="DV16" s="115" t="s">
        <v>267</v>
      </c>
      <c r="DW16" s="129"/>
      <c r="DX16" s="115"/>
      <c r="DY16" s="129">
        <v>1</v>
      </c>
      <c r="DZ16" s="115" t="s">
        <v>268</v>
      </c>
      <c r="EA16" s="134"/>
      <c r="EB16" s="174"/>
      <c r="EC16" s="114">
        <v>5</v>
      </c>
      <c r="ED16" s="139" t="s">
        <v>268</v>
      </c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10</v>
      </c>
      <c r="EN16" s="131">
        <f t="shared" si="21"/>
        <v>2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7</v>
      </c>
      <c r="ES16" s="129">
        <v>4</v>
      </c>
      <c r="ET16" s="115" t="s">
        <v>267</v>
      </c>
      <c r="EU16" s="129">
        <v>2</v>
      </c>
      <c r="EV16" s="115" t="s">
        <v>267</v>
      </c>
      <c r="EW16" s="129">
        <v>10</v>
      </c>
      <c r="EX16" s="115" t="s">
        <v>269</v>
      </c>
      <c r="EY16" s="129"/>
      <c r="EZ16" s="115"/>
      <c r="FA16" s="116"/>
      <c r="FB16" s="135"/>
      <c r="FC16" s="129">
        <v>1</v>
      </c>
      <c r="FD16" s="115" t="s">
        <v>268</v>
      </c>
      <c r="FE16" s="116"/>
      <c r="FF16" s="135"/>
      <c r="FG16" s="137"/>
      <c r="FH16" s="117"/>
      <c r="FI16" s="130">
        <f t="shared" si="25"/>
        <v>17</v>
      </c>
      <c r="FJ16" s="131">
        <f t="shared" si="26"/>
        <v>2</v>
      </c>
      <c r="FK16" s="132">
        <f t="shared" si="27"/>
        <v>1</v>
      </c>
      <c r="FL16" s="133">
        <f t="shared" si="28"/>
        <v>0</v>
      </c>
      <c r="FM16" s="81">
        <f>RANK(FI16,FI3:FI27)</f>
        <v>5</v>
      </c>
      <c r="FN16" s="129">
        <v>3</v>
      </c>
      <c r="FO16" s="115" t="s">
        <v>267</v>
      </c>
      <c r="FP16" s="129">
        <v>1</v>
      </c>
      <c r="FQ16" s="115" t="s">
        <v>267</v>
      </c>
      <c r="FR16" s="129"/>
      <c r="FS16" s="115"/>
      <c r="FT16" s="129">
        <v>1</v>
      </c>
      <c r="FU16" s="115" t="s">
        <v>268</v>
      </c>
      <c r="FV16" s="129">
        <v>1</v>
      </c>
      <c r="FW16" s="115" t="s">
        <v>268</v>
      </c>
      <c r="FX16" s="129"/>
      <c r="FY16" s="115"/>
      <c r="FZ16" s="129"/>
      <c r="GA16" s="115"/>
      <c r="GB16" s="129"/>
      <c r="GC16" s="117"/>
      <c r="GD16" s="130">
        <f t="shared" si="29"/>
        <v>6</v>
      </c>
      <c r="GE16" s="131">
        <f t="shared" si="30"/>
        <v>2</v>
      </c>
      <c r="GF16" s="132">
        <f t="shared" si="31"/>
        <v>0</v>
      </c>
      <c r="GG16" s="133">
        <f t="shared" si="32"/>
        <v>0</v>
      </c>
      <c r="GH16" s="81">
        <f>RANK(GD16,GD3:GD27)</f>
        <v>6</v>
      </c>
      <c r="GI16" s="129">
        <v>2</v>
      </c>
      <c r="GJ16" s="115" t="s">
        <v>267</v>
      </c>
      <c r="GK16" s="129">
        <v>2</v>
      </c>
      <c r="GL16" s="115" t="s">
        <v>267</v>
      </c>
      <c r="GM16" s="129"/>
      <c r="GN16" s="115"/>
      <c r="GO16" s="129"/>
      <c r="GP16" s="115"/>
      <c r="GQ16" s="129">
        <v>1</v>
      </c>
      <c r="GR16" s="403" t="s">
        <v>268</v>
      </c>
      <c r="GS16" s="129">
        <v>1</v>
      </c>
      <c r="GT16" s="403" t="s">
        <v>268</v>
      </c>
      <c r="GU16" s="129">
        <v>2</v>
      </c>
      <c r="GV16" s="115" t="s">
        <v>268</v>
      </c>
      <c r="GW16" s="129"/>
      <c r="GX16" s="117"/>
      <c r="GY16" s="130">
        <f t="shared" si="33"/>
        <v>8</v>
      </c>
      <c r="GZ16" s="131">
        <f t="shared" si="34"/>
        <v>2</v>
      </c>
      <c r="HA16" s="132">
        <f t="shared" si="35"/>
        <v>0</v>
      </c>
      <c r="HB16" s="133">
        <f t="shared" si="36"/>
        <v>0</v>
      </c>
      <c r="HC16" s="81">
        <f>RANK(GY16,GY3:GY27)</f>
        <v>7</v>
      </c>
      <c r="HD16" s="129">
        <v>2</v>
      </c>
      <c r="HE16" s="115"/>
      <c r="HF16" s="129">
        <v>2</v>
      </c>
      <c r="HG16" s="403" t="s">
        <v>267</v>
      </c>
      <c r="HH16" s="129"/>
      <c r="HI16" s="115"/>
      <c r="HJ16" s="129"/>
      <c r="HK16" s="115"/>
      <c r="HL16" s="129"/>
      <c r="HM16" s="115"/>
      <c r="HN16" s="129"/>
      <c r="HO16" s="115"/>
      <c r="HP16" s="129">
        <v>3</v>
      </c>
      <c r="HQ16" s="115" t="s">
        <v>268</v>
      </c>
      <c r="HR16" s="129"/>
      <c r="HS16" s="117"/>
      <c r="HT16" s="130">
        <f t="shared" si="37"/>
        <v>7</v>
      </c>
      <c r="HU16" s="131">
        <f t="shared" si="38"/>
        <v>1</v>
      </c>
      <c r="HV16" s="132">
        <f t="shared" si="39"/>
        <v>0</v>
      </c>
      <c r="HW16" s="133">
        <f t="shared" si="40"/>
        <v>0</v>
      </c>
      <c r="HX16" s="81">
        <f>RANK(HT16,HT3:HT27)</f>
        <v>6</v>
      </c>
      <c r="HY16" s="140"/>
      <c r="HZ16" s="141">
        <f t="shared" si="41"/>
        <v>20</v>
      </c>
      <c r="IA16" s="142">
        <f t="shared" si="42"/>
        <v>48</v>
      </c>
      <c r="IB16" s="143">
        <f t="shared" si="43"/>
        <v>68</v>
      </c>
      <c r="IC16" s="144">
        <f t="shared" si="44"/>
        <v>16</v>
      </c>
      <c r="ID16" s="145">
        <f t="shared" si="45"/>
        <v>1</v>
      </c>
      <c r="IE16" s="146">
        <f t="shared" si="46"/>
        <v>0</v>
      </c>
      <c r="IF16" s="147">
        <f>RANK(HZ16,HZ3:HZ27)</f>
        <v>11</v>
      </c>
      <c r="IG16" s="148"/>
      <c r="IH16" s="149"/>
      <c r="II16" s="148"/>
      <c r="IJ16" s="149"/>
      <c r="IK16" s="150">
        <f t="shared" si="47"/>
        <v>68</v>
      </c>
      <c r="IL16" s="150">
        <f>RANK(IK16,IK3:IK27)</f>
        <v>10</v>
      </c>
      <c r="IM16" s="151"/>
    </row>
    <row r="17" spans="1:247" ht="12.75" hidden="1">
      <c r="A17" s="172" t="s">
        <v>287</v>
      </c>
      <c r="B17" s="113"/>
      <c r="C17" s="71">
        <f>RANK(IK17,IK3:IK27)</f>
        <v>15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15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13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14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14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14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14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15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15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15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15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15</v>
      </c>
      <c r="IG17" s="148"/>
      <c r="IH17" s="149"/>
      <c r="II17" s="148"/>
      <c r="IJ17" s="149"/>
      <c r="IK17" s="150">
        <f t="shared" ref="IK17:IK27" si="48">SUM(HZ17,IH17,IJ17)</f>
        <v>0</v>
      </c>
      <c r="IL17" s="150">
        <f>RANK(IK17,IK3:IK27)</f>
        <v>15</v>
      </c>
      <c r="IM17" s="151"/>
    </row>
    <row r="18" spans="1:247" ht="12.75" hidden="1">
      <c r="A18" s="172" t="s">
        <v>288</v>
      </c>
      <c r="B18" s="113"/>
      <c r="C18" s="71">
        <f>RANK(IK18,IK3:IK27)</f>
        <v>15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15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13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14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14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14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14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15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15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15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15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15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15</v>
      </c>
      <c r="IM18" s="151"/>
    </row>
    <row r="19" spans="1:247" ht="12.75" hidden="1">
      <c r="A19" s="172" t="s">
        <v>289</v>
      </c>
      <c r="B19" s="113"/>
      <c r="C19" s="71">
        <f>RANK(IK19,IK3:IK27)</f>
        <v>15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15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13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14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14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14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14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15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15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15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15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15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15</v>
      </c>
      <c r="IM19" s="151"/>
    </row>
    <row r="20" spans="1:247" ht="12.75" hidden="1">
      <c r="A20" s="172" t="s">
        <v>17</v>
      </c>
      <c r="B20" s="113"/>
      <c r="C20" s="71">
        <f>RANK(IK20,IK3:IK27)</f>
        <v>15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15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13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14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14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14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14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15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15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15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15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15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15</v>
      </c>
      <c r="IM20" s="151"/>
    </row>
    <row r="21" spans="1:247" ht="12.75" hidden="1">
      <c r="A21" s="172" t="s">
        <v>18</v>
      </c>
      <c r="B21" s="113"/>
      <c r="C21" s="71">
        <f>RANK(IK21,IK3:IK27)</f>
        <v>15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15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13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14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14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14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14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15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15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15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15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15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15</v>
      </c>
      <c r="IM21" s="151"/>
    </row>
    <row r="22" spans="1:247" ht="12.75" hidden="1">
      <c r="A22" s="172" t="s">
        <v>19</v>
      </c>
      <c r="B22" s="113"/>
      <c r="C22" s="71">
        <f>RANK(IK22,IK3:IK27)</f>
        <v>15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15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13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14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14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14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14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15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15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15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15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15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15</v>
      </c>
      <c r="IM22" s="151"/>
    </row>
    <row r="23" spans="1:247" ht="12.75" hidden="1">
      <c r="A23" s="172" t="s">
        <v>20</v>
      </c>
      <c r="B23" s="113"/>
      <c r="C23" s="71">
        <f>RANK(IK23,IK3:IK27)</f>
        <v>15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15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13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14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14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14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14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15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15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15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15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15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15</v>
      </c>
      <c r="IM23" s="151"/>
    </row>
    <row r="24" spans="1:247" ht="12.75" hidden="1">
      <c r="A24" s="172" t="s">
        <v>21</v>
      </c>
      <c r="B24" s="113"/>
      <c r="C24" s="71">
        <f>RANK(IK24,IK3:IK27)</f>
        <v>15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15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13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14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14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14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14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15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15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15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15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15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15</v>
      </c>
      <c r="IM24" s="151"/>
    </row>
    <row r="25" spans="1:247" ht="12.75" hidden="1">
      <c r="A25" s="172" t="s">
        <v>22</v>
      </c>
      <c r="B25" s="113"/>
      <c r="C25" s="71">
        <f>RANK(IK25,IK3:IK27)</f>
        <v>15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15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13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14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14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14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14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15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15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15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15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15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15</v>
      </c>
      <c r="IM25" s="151"/>
    </row>
    <row r="26" spans="1:247" ht="12.75" hidden="1">
      <c r="A26" s="172" t="s">
        <v>23</v>
      </c>
      <c r="B26" s="113"/>
      <c r="C26" s="71">
        <f>RANK(IK26,IK3:IK27)</f>
        <v>15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15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13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14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14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14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14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15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15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15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15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15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15</v>
      </c>
      <c r="IM26" s="151"/>
    </row>
    <row r="27" spans="1:247" ht="12.75" hidden="1">
      <c r="A27" s="189" t="s">
        <v>24</v>
      </c>
      <c r="B27" s="190"/>
      <c r="C27" s="191">
        <f>RANK(IK27,IK3:IK27)</f>
        <v>15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15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13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14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14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14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14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15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15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15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15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15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15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295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R30"/>
  <sheetViews>
    <sheetView topLeftCell="GI1"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365</v>
      </c>
      <c r="C2" s="320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297</v>
      </c>
      <c r="AY2" s="53" t="s">
        <v>215</v>
      </c>
      <c r="AZ2" s="52" t="s">
        <v>298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 t="s">
        <v>230</v>
      </c>
      <c r="BJ2" s="52"/>
      <c r="BK2" s="53"/>
      <c r="BL2" s="52"/>
      <c r="BM2" s="53"/>
      <c r="BN2" s="54"/>
      <c r="BO2" s="53"/>
      <c r="BP2" s="54" t="str">
        <f ca="1">T('9. A - CH'!BP2)</f>
        <v/>
      </c>
      <c r="BQ2" s="53" t="str">
        <f ca="1">T('9. A - CH'!BQ2)</f>
        <v/>
      </c>
      <c r="BR2" s="54" t="str">
        <f ca="1">T('9. A - CH'!BR2)</f>
        <v/>
      </c>
      <c r="BS2" s="53" t="str">
        <f ca="1">T('9. A - CH'!BS2)</f>
        <v/>
      </c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/>
      <c r="EL2" s="53"/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299</v>
      </c>
      <c r="FB2" s="53" t="s">
        <v>218</v>
      </c>
      <c r="FC2" s="52" t="s">
        <v>245</v>
      </c>
      <c r="FD2" s="53" t="s">
        <v>220</v>
      </c>
      <c r="FE2" s="52" t="s">
        <v>300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321"/>
      <c r="C3" s="261">
        <f>RANK(IK3,IK3:IK27)</f>
        <v>1</v>
      </c>
      <c r="D3" s="94"/>
      <c r="E3" s="74"/>
      <c r="F3" s="94"/>
      <c r="G3" s="74"/>
      <c r="H3" s="94"/>
      <c r="I3" s="74"/>
      <c r="J3" s="94"/>
      <c r="K3" s="74"/>
      <c r="L3" s="94"/>
      <c r="M3" s="74"/>
      <c r="N3" s="94"/>
      <c r="O3" s="74"/>
      <c r="P3" s="94"/>
      <c r="Q3" s="74"/>
      <c r="R3" s="75"/>
      <c r="S3" s="88"/>
      <c r="T3" s="89">
        <f t="shared" ref="T3:T27" si="0">SUM(D3:S3)</f>
        <v>0</v>
      </c>
      <c r="U3" s="262">
        <f t="shared" ref="U3:U27" si="1">COUNTIF(D3:S3,"š")</f>
        <v>0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1</v>
      </c>
      <c r="Y3" s="87"/>
      <c r="Z3" s="74"/>
      <c r="AA3" s="96"/>
      <c r="AB3" s="74"/>
      <c r="AC3" s="98"/>
      <c r="AD3" s="74"/>
      <c r="AE3" s="94"/>
      <c r="AF3" s="74"/>
      <c r="AG3" s="276"/>
      <c r="AH3" s="74"/>
      <c r="AI3" s="98"/>
      <c r="AJ3" s="73"/>
      <c r="AK3" s="94"/>
      <c r="AL3" s="73"/>
      <c r="AM3" s="87"/>
      <c r="AN3" s="88"/>
      <c r="AO3" s="89">
        <f t="shared" ref="AO3:AO27" si="4">SUM(Y3:AN3)</f>
        <v>0</v>
      </c>
      <c r="AP3" s="90">
        <f t="shared" ref="AP3:AP27" si="5">COUNTIF(Y3:AN3,"š")</f>
        <v>0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1</v>
      </c>
      <c r="AT3" s="87"/>
      <c r="AU3" s="74"/>
      <c r="AV3" s="87"/>
      <c r="AW3" s="74"/>
      <c r="AX3" s="87"/>
      <c r="AY3" s="74"/>
      <c r="AZ3" s="87"/>
      <c r="BA3" s="74"/>
      <c r="BB3" s="87"/>
      <c r="BC3" s="74"/>
      <c r="BD3" s="87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0</v>
      </c>
      <c r="BY3" s="90">
        <f t="shared" ref="BY3:BY27" si="9">COUNTIF(AT3:BW3,"š")</f>
        <v>0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1</v>
      </c>
      <c r="CC3" s="87"/>
      <c r="CD3" s="74"/>
      <c r="CE3" s="87"/>
      <c r="CF3" s="74"/>
      <c r="CG3" s="87"/>
      <c r="CH3" s="74"/>
      <c r="CI3" s="87"/>
      <c r="CJ3" s="74"/>
      <c r="CK3" s="87"/>
      <c r="CL3" s="74"/>
      <c r="CM3" s="87"/>
      <c r="CN3" s="74"/>
      <c r="CO3" s="87"/>
      <c r="CP3" s="74"/>
      <c r="CQ3" s="75"/>
      <c r="CR3" s="88"/>
      <c r="CS3" s="89">
        <f t="shared" ref="CS3:CS27" si="12">SUM(CC3:CR3)</f>
        <v>0</v>
      </c>
      <c r="CT3" s="90">
        <f t="shared" ref="CT3:CT27" si="13">COUNTIF(CC3:CR3,"š")</f>
        <v>0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1</v>
      </c>
      <c r="CX3" s="87"/>
      <c r="CY3" s="74"/>
      <c r="CZ3" s="87"/>
      <c r="DA3" s="74"/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0</v>
      </c>
      <c r="DO3" s="90">
        <f t="shared" ref="DO3:DO27" si="17">COUNTIF(CX3:DM3,"š")</f>
        <v>0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1</v>
      </c>
      <c r="DS3" s="87"/>
      <c r="DT3" s="74"/>
      <c r="DU3" s="87"/>
      <c r="DV3" s="74"/>
      <c r="DW3" s="87"/>
      <c r="DX3" s="74"/>
      <c r="DY3" s="87"/>
      <c r="DZ3" s="74"/>
      <c r="EA3" s="93"/>
      <c r="EB3" s="97"/>
      <c r="EC3" s="94"/>
      <c r="ED3" s="95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0</v>
      </c>
      <c r="EN3" s="90">
        <f t="shared" ref="EN3:EN27" si="21">COUNTIF(DS3:EL3,"š")</f>
        <v>0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1</v>
      </c>
      <c r="ES3" s="87"/>
      <c r="ET3" s="74"/>
      <c r="EU3" s="87"/>
      <c r="EV3" s="74"/>
      <c r="EW3" s="87"/>
      <c r="EX3" s="74"/>
      <c r="EY3" s="87"/>
      <c r="EZ3" s="74"/>
      <c r="FA3" s="75"/>
      <c r="FB3" s="95"/>
      <c r="FC3" s="87"/>
      <c r="FD3" s="74"/>
      <c r="FE3" s="75"/>
      <c r="FF3" s="95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1</v>
      </c>
      <c r="GI3" s="87"/>
      <c r="GJ3" s="74"/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0</v>
      </c>
      <c r="GZ3" s="90">
        <f t="shared" ref="GZ3:GZ27" si="34">COUNTIF(GI3:GX3,"š")</f>
        <v>0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1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1</v>
      </c>
      <c r="HY3" s="101"/>
      <c r="HZ3" s="102">
        <f t="shared" ref="HZ3:HZ27" si="41">SUM(T3,AO3,BX3,CS3,DN3,)</f>
        <v>0</v>
      </c>
      <c r="IA3" s="103">
        <f t="shared" ref="IA3:IA27" si="42">SUM(EM3,FI3,GD3,GY3,HT3,)</f>
        <v>0</v>
      </c>
      <c r="IB3" s="104">
        <f t="shared" ref="IB3:IB27" si="43">SUM(T3,AO3,BX3,CS3,DN3,EM3,FI3,GD3,GY3,HT3,)</f>
        <v>0</v>
      </c>
      <c r="IC3" s="105">
        <f t="shared" ref="IC3:IC27" si="44">COUNTIF(D3:HX3,"š")</f>
        <v>0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1</v>
      </c>
      <c r="IG3" s="109"/>
      <c r="IH3" s="110"/>
      <c r="II3" s="109"/>
      <c r="IJ3" s="110"/>
      <c r="IK3" s="108">
        <f t="shared" ref="IK3:IK27" si="47">SUM(IA3,HZ3,IH3,IJ3)</f>
        <v>0</v>
      </c>
      <c r="IL3" s="108">
        <f>RANK(IK3,IK3:IK27)</f>
        <v>1</v>
      </c>
      <c r="IM3" s="111"/>
    </row>
    <row r="4" spans="1:252" ht="12.75">
      <c r="A4" s="112" t="s">
        <v>7</v>
      </c>
      <c r="B4" s="322"/>
      <c r="C4" s="71">
        <f>RANK(IK4,IK3:IK27)</f>
        <v>1</v>
      </c>
      <c r="D4" s="114"/>
      <c r="E4" s="115"/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0</v>
      </c>
      <c r="U4" s="85">
        <f t="shared" si="1"/>
        <v>0</v>
      </c>
      <c r="V4" s="79">
        <f t="shared" si="2"/>
        <v>0</v>
      </c>
      <c r="W4" s="80">
        <f t="shared" si="3"/>
        <v>0</v>
      </c>
      <c r="X4" s="118">
        <f>RANK(T4,T3:T27)</f>
        <v>1</v>
      </c>
      <c r="Y4" s="129"/>
      <c r="Z4" s="115"/>
      <c r="AA4" s="136"/>
      <c r="AB4" s="115"/>
      <c r="AC4" s="137"/>
      <c r="AD4" s="115"/>
      <c r="AE4" s="114"/>
      <c r="AF4" s="115"/>
      <c r="AG4" s="249"/>
      <c r="AH4" s="115"/>
      <c r="AI4" s="137"/>
      <c r="AJ4" s="115"/>
      <c r="AK4" s="114"/>
      <c r="AL4" s="115"/>
      <c r="AM4" s="129"/>
      <c r="AN4" s="117"/>
      <c r="AO4" s="77">
        <f t="shared" si="4"/>
        <v>0</v>
      </c>
      <c r="AP4" s="85">
        <f t="shared" si="5"/>
        <v>0</v>
      </c>
      <c r="AQ4" s="79">
        <f t="shared" si="6"/>
        <v>0</v>
      </c>
      <c r="AR4" s="80">
        <f t="shared" si="7"/>
        <v>0</v>
      </c>
      <c r="AS4" s="81">
        <f>RANK(AO4,AO3:AO27)</f>
        <v>1</v>
      </c>
      <c r="AT4" s="129"/>
      <c r="AU4" s="115"/>
      <c r="AV4" s="129"/>
      <c r="AW4" s="115"/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0</v>
      </c>
      <c r="BY4" s="131">
        <f t="shared" si="9"/>
        <v>0</v>
      </c>
      <c r="BZ4" s="132">
        <f t="shared" si="10"/>
        <v>0</v>
      </c>
      <c r="CA4" s="133">
        <f t="shared" si="11"/>
        <v>0</v>
      </c>
      <c r="CB4" s="81">
        <f>RANK(BX4,BX3:BX27)</f>
        <v>1</v>
      </c>
      <c r="CC4" s="129"/>
      <c r="CD4" s="115"/>
      <c r="CE4" s="129"/>
      <c r="CF4" s="115"/>
      <c r="CG4" s="129"/>
      <c r="CH4" s="115"/>
      <c r="CI4" s="129"/>
      <c r="CJ4" s="115"/>
      <c r="CK4" s="129"/>
      <c r="CL4" s="115"/>
      <c r="CM4" s="129"/>
      <c r="CN4" s="115"/>
      <c r="CO4" s="129"/>
      <c r="CP4" s="115"/>
      <c r="CQ4" s="116"/>
      <c r="CR4" s="117"/>
      <c r="CS4" s="130">
        <f t="shared" si="12"/>
        <v>0</v>
      </c>
      <c r="CT4" s="131">
        <f t="shared" si="13"/>
        <v>0</v>
      </c>
      <c r="CU4" s="132">
        <f t="shared" si="14"/>
        <v>0</v>
      </c>
      <c r="CV4" s="133">
        <f t="shared" si="15"/>
        <v>0</v>
      </c>
      <c r="CW4" s="81">
        <f>RANK(CS4,CS3:CS27)</f>
        <v>1</v>
      </c>
      <c r="CX4" s="129"/>
      <c r="CY4" s="115"/>
      <c r="CZ4" s="129"/>
      <c r="DA4" s="115"/>
      <c r="DB4" s="129"/>
      <c r="DC4" s="115"/>
      <c r="DD4" s="129"/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0</v>
      </c>
      <c r="DO4" s="131">
        <f t="shared" si="17"/>
        <v>0</v>
      </c>
      <c r="DP4" s="132">
        <f t="shared" si="18"/>
        <v>0</v>
      </c>
      <c r="DQ4" s="133">
        <f t="shared" si="19"/>
        <v>0</v>
      </c>
      <c r="DR4" s="81">
        <f>RANK(DN4,DN3:DN27)</f>
        <v>1</v>
      </c>
      <c r="DS4" s="129"/>
      <c r="DT4" s="115"/>
      <c r="DU4" s="129"/>
      <c r="DV4" s="115"/>
      <c r="DW4" s="129"/>
      <c r="DX4" s="115"/>
      <c r="DY4" s="129"/>
      <c r="DZ4" s="115"/>
      <c r="EA4" s="134"/>
      <c r="EB4" s="174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0</v>
      </c>
      <c r="EN4" s="131">
        <f t="shared" si="21"/>
        <v>0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</v>
      </c>
      <c r="ES4" s="129"/>
      <c r="ET4" s="115"/>
      <c r="EU4" s="129"/>
      <c r="EV4" s="115"/>
      <c r="EW4" s="129"/>
      <c r="EX4" s="115"/>
      <c r="EY4" s="129"/>
      <c r="EZ4" s="115"/>
      <c r="FA4" s="116"/>
      <c r="FB4" s="135"/>
      <c r="FC4" s="129"/>
      <c r="FD4" s="115"/>
      <c r="FE4" s="116"/>
      <c r="FF4" s="135"/>
      <c r="FG4" s="137"/>
      <c r="FH4" s="117"/>
      <c r="FI4" s="130">
        <f t="shared" si="25"/>
        <v>0</v>
      </c>
      <c r="FJ4" s="131">
        <f t="shared" si="26"/>
        <v>0</v>
      </c>
      <c r="FK4" s="132">
        <f t="shared" si="27"/>
        <v>0</v>
      </c>
      <c r="FL4" s="133">
        <f t="shared" si="28"/>
        <v>0</v>
      </c>
      <c r="FM4" s="81">
        <f>RANK(FI4,FI3:FI27)</f>
        <v>1</v>
      </c>
      <c r="FN4" s="129"/>
      <c r="FO4" s="115"/>
      <c r="FP4" s="129"/>
      <c r="FQ4" s="115"/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0</v>
      </c>
      <c r="GE4" s="131">
        <f t="shared" si="30"/>
        <v>0</v>
      </c>
      <c r="GF4" s="132">
        <f t="shared" si="31"/>
        <v>0</v>
      </c>
      <c r="GG4" s="133">
        <f t="shared" si="32"/>
        <v>0</v>
      </c>
      <c r="GH4" s="81">
        <f>RANK(GD4,GD3:GD27)</f>
        <v>1</v>
      </c>
      <c r="GI4" s="129"/>
      <c r="GJ4" s="115"/>
      <c r="GK4" s="129"/>
      <c r="GL4" s="115"/>
      <c r="GM4" s="129"/>
      <c r="GN4" s="115"/>
      <c r="GO4" s="129"/>
      <c r="GP4" s="115"/>
      <c r="GQ4" s="129"/>
      <c r="GR4" s="115"/>
      <c r="GS4" s="129"/>
      <c r="GT4" s="115"/>
      <c r="GU4" s="129"/>
      <c r="GV4" s="115"/>
      <c r="GW4" s="129"/>
      <c r="GX4" s="117"/>
      <c r="GY4" s="130">
        <f t="shared" si="33"/>
        <v>0</v>
      </c>
      <c r="GZ4" s="131">
        <f t="shared" si="34"/>
        <v>0</v>
      </c>
      <c r="HA4" s="132">
        <f t="shared" si="35"/>
        <v>0</v>
      </c>
      <c r="HB4" s="133">
        <f t="shared" si="36"/>
        <v>0</v>
      </c>
      <c r="HC4" s="81">
        <f>RANK(GY4,GY3:GY27)</f>
        <v>1</v>
      </c>
      <c r="HD4" s="129"/>
      <c r="HE4" s="115"/>
      <c r="HF4" s="129"/>
      <c r="HG4" s="115"/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0</v>
      </c>
      <c r="HU4" s="131">
        <f t="shared" si="38"/>
        <v>0</v>
      </c>
      <c r="HV4" s="132">
        <f t="shared" si="39"/>
        <v>0</v>
      </c>
      <c r="HW4" s="133">
        <f t="shared" si="40"/>
        <v>0</v>
      </c>
      <c r="HX4" s="81">
        <f>RANK(HT4,HT3:HT27)</f>
        <v>1</v>
      </c>
      <c r="HY4" s="140"/>
      <c r="HZ4" s="141">
        <f t="shared" si="41"/>
        <v>0</v>
      </c>
      <c r="IA4" s="142">
        <f t="shared" si="42"/>
        <v>0</v>
      </c>
      <c r="IB4" s="143">
        <f t="shared" si="43"/>
        <v>0</v>
      </c>
      <c r="IC4" s="144">
        <f t="shared" si="44"/>
        <v>0</v>
      </c>
      <c r="ID4" s="145">
        <f t="shared" si="45"/>
        <v>0</v>
      </c>
      <c r="IE4" s="146">
        <f t="shared" si="46"/>
        <v>0</v>
      </c>
      <c r="IF4" s="147">
        <f>RANK(HZ4,HZ3:HZ27)</f>
        <v>1</v>
      </c>
      <c r="IG4" s="148"/>
      <c r="IH4" s="149"/>
      <c r="II4" s="148"/>
      <c r="IJ4" s="149"/>
      <c r="IK4" s="150">
        <f t="shared" si="47"/>
        <v>0</v>
      </c>
      <c r="IL4" s="150">
        <f>RANK(IK4,IK3:IK27)</f>
        <v>1</v>
      </c>
      <c r="IM4" s="151"/>
    </row>
    <row r="5" spans="1:252" ht="12.75">
      <c r="A5" s="112" t="s">
        <v>8</v>
      </c>
      <c r="B5" s="322"/>
      <c r="C5" s="71">
        <f>RANK(IK5,IK3:IK27)</f>
        <v>1</v>
      </c>
      <c r="D5" s="114"/>
      <c r="E5" s="115"/>
      <c r="F5" s="114"/>
      <c r="G5" s="115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0</v>
      </c>
      <c r="U5" s="85">
        <f t="shared" si="1"/>
        <v>0</v>
      </c>
      <c r="V5" s="79">
        <f t="shared" si="2"/>
        <v>0</v>
      </c>
      <c r="W5" s="80">
        <f t="shared" si="3"/>
        <v>0</v>
      </c>
      <c r="X5" s="81">
        <f>RANK(T5,T3:T27)</f>
        <v>1</v>
      </c>
      <c r="Y5" s="129"/>
      <c r="Z5" s="115"/>
      <c r="AA5" s="136"/>
      <c r="AB5" s="115"/>
      <c r="AC5" s="137"/>
      <c r="AD5" s="115"/>
      <c r="AE5" s="114"/>
      <c r="AF5" s="115"/>
      <c r="AG5" s="249"/>
      <c r="AH5" s="115"/>
      <c r="AI5" s="137"/>
      <c r="AJ5" s="115"/>
      <c r="AK5" s="114"/>
      <c r="AL5" s="115"/>
      <c r="AM5" s="129"/>
      <c r="AN5" s="117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1</v>
      </c>
      <c r="AT5" s="129"/>
      <c r="AU5" s="115"/>
      <c r="AV5" s="129"/>
      <c r="AW5" s="115"/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0</v>
      </c>
      <c r="BY5" s="131">
        <f t="shared" si="9"/>
        <v>0</v>
      </c>
      <c r="BZ5" s="132">
        <f t="shared" si="10"/>
        <v>0</v>
      </c>
      <c r="CA5" s="133">
        <f t="shared" si="11"/>
        <v>0</v>
      </c>
      <c r="CB5" s="81">
        <f>RANK(BX5,BX3:BX27)</f>
        <v>1</v>
      </c>
      <c r="CC5" s="129"/>
      <c r="CD5" s="115"/>
      <c r="CE5" s="129"/>
      <c r="CF5" s="115"/>
      <c r="CG5" s="129"/>
      <c r="CH5" s="115"/>
      <c r="CI5" s="129"/>
      <c r="CJ5" s="115"/>
      <c r="CK5" s="129"/>
      <c r="CL5" s="115"/>
      <c r="CM5" s="129"/>
      <c r="CN5" s="115"/>
      <c r="CO5" s="129"/>
      <c r="CP5" s="115"/>
      <c r="CQ5" s="116"/>
      <c r="CR5" s="117"/>
      <c r="CS5" s="130">
        <f t="shared" si="12"/>
        <v>0</v>
      </c>
      <c r="CT5" s="131">
        <f t="shared" si="13"/>
        <v>0</v>
      </c>
      <c r="CU5" s="132">
        <f t="shared" si="14"/>
        <v>0</v>
      </c>
      <c r="CV5" s="133">
        <f t="shared" si="15"/>
        <v>0</v>
      </c>
      <c r="CW5" s="81">
        <f>RANK(CS5,CS3:CS27)</f>
        <v>1</v>
      </c>
      <c r="CX5" s="129"/>
      <c r="CY5" s="115"/>
      <c r="CZ5" s="129"/>
      <c r="DA5" s="115"/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0</v>
      </c>
      <c r="DO5" s="131">
        <f t="shared" si="17"/>
        <v>0</v>
      </c>
      <c r="DP5" s="132">
        <f t="shared" si="18"/>
        <v>0</v>
      </c>
      <c r="DQ5" s="133">
        <f t="shared" si="19"/>
        <v>0</v>
      </c>
      <c r="DR5" s="81">
        <f>RANK(DN5,DN3:DN27)</f>
        <v>1</v>
      </c>
      <c r="DS5" s="129"/>
      <c r="DT5" s="115"/>
      <c r="DU5" s="129"/>
      <c r="DV5" s="115"/>
      <c r="DW5" s="129"/>
      <c r="DX5" s="115"/>
      <c r="DY5" s="129"/>
      <c r="DZ5" s="115"/>
      <c r="EA5" s="134"/>
      <c r="EB5" s="174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0</v>
      </c>
      <c r="EN5" s="131">
        <f t="shared" si="21"/>
        <v>0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</v>
      </c>
      <c r="ES5" s="129"/>
      <c r="ET5" s="115"/>
      <c r="EU5" s="129"/>
      <c r="EV5" s="115"/>
      <c r="EW5" s="129"/>
      <c r="EX5" s="115"/>
      <c r="EY5" s="129"/>
      <c r="EZ5" s="115"/>
      <c r="FA5" s="116"/>
      <c r="FB5" s="139"/>
      <c r="FC5" s="129"/>
      <c r="FD5" s="115"/>
      <c r="FE5" s="116"/>
      <c r="FF5" s="139"/>
      <c r="FG5" s="137"/>
      <c r="FH5" s="117"/>
      <c r="FI5" s="130">
        <f t="shared" si="25"/>
        <v>0</v>
      </c>
      <c r="FJ5" s="131">
        <f t="shared" si="26"/>
        <v>0</v>
      </c>
      <c r="FK5" s="132">
        <f t="shared" si="27"/>
        <v>0</v>
      </c>
      <c r="FL5" s="133">
        <f t="shared" si="28"/>
        <v>0</v>
      </c>
      <c r="FM5" s="81">
        <f>RANK(FI5,FI3:FI27)</f>
        <v>1</v>
      </c>
      <c r="FN5" s="129"/>
      <c r="FO5" s="115"/>
      <c r="FP5" s="129"/>
      <c r="FQ5" s="115"/>
      <c r="FR5" s="129"/>
      <c r="FS5" s="115"/>
      <c r="FT5" s="129"/>
      <c r="FU5" s="115"/>
      <c r="FV5" s="129"/>
      <c r="FW5" s="115"/>
      <c r="FX5" s="129"/>
      <c r="FY5" s="115"/>
      <c r="FZ5" s="129"/>
      <c r="GA5" s="115"/>
      <c r="GB5" s="129"/>
      <c r="GC5" s="117"/>
      <c r="GD5" s="130">
        <f t="shared" si="29"/>
        <v>0</v>
      </c>
      <c r="GE5" s="131">
        <f t="shared" si="30"/>
        <v>0</v>
      </c>
      <c r="GF5" s="132">
        <f t="shared" si="31"/>
        <v>0</v>
      </c>
      <c r="GG5" s="133">
        <f t="shared" si="32"/>
        <v>0</v>
      </c>
      <c r="GH5" s="81">
        <f>RANK(GD5,GD3:GD27)</f>
        <v>1</v>
      </c>
      <c r="GI5" s="129"/>
      <c r="GJ5" s="115"/>
      <c r="GK5" s="129"/>
      <c r="GL5" s="115"/>
      <c r="GM5" s="129"/>
      <c r="GN5" s="115"/>
      <c r="GO5" s="129"/>
      <c r="GP5" s="115"/>
      <c r="GQ5" s="129"/>
      <c r="GR5" s="115"/>
      <c r="GS5" s="129"/>
      <c r="GT5" s="115"/>
      <c r="GU5" s="129"/>
      <c r="GV5" s="115"/>
      <c r="GW5" s="129"/>
      <c r="GX5" s="117"/>
      <c r="GY5" s="130">
        <f t="shared" si="33"/>
        <v>0</v>
      </c>
      <c r="GZ5" s="131">
        <f t="shared" si="34"/>
        <v>0</v>
      </c>
      <c r="HA5" s="132">
        <f t="shared" si="35"/>
        <v>0</v>
      </c>
      <c r="HB5" s="133">
        <f t="shared" si="36"/>
        <v>0</v>
      </c>
      <c r="HC5" s="81">
        <f>RANK(GY5,GY3:GY27)</f>
        <v>1</v>
      </c>
      <c r="HD5" s="129"/>
      <c r="HE5" s="115"/>
      <c r="HF5" s="129"/>
      <c r="HG5" s="115"/>
      <c r="HH5" s="129"/>
      <c r="HI5" s="115"/>
      <c r="HJ5" s="129"/>
      <c r="HK5" s="115"/>
      <c r="HL5" s="129"/>
      <c r="HM5" s="115"/>
      <c r="HN5" s="129"/>
      <c r="HO5" s="115"/>
      <c r="HP5" s="129"/>
      <c r="HQ5" s="115"/>
      <c r="HR5" s="129"/>
      <c r="HS5" s="117"/>
      <c r="HT5" s="130">
        <f t="shared" si="37"/>
        <v>0</v>
      </c>
      <c r="HU5" s="131">
        <f t="shared" si="38"/>
        <v>0</v>
      </c>
      <c r="HV5" s="132">
        <f t="shared" si="39"/>
        <v>0</v>
      </c>
      <c r="HW5" s="133">
        <f t="shared" si="40"/>
        <v>0</v>
      </c>
      <c r="HX5" s="81">
        <f>RANK(HT5,HT3:HT27)</f>
        <v>1</v>
      </c>
      <c r="HY5" s="140"/>
      <c r="HZ5" s="141">
        <f t="shared" si="41"/>
        <v>0</v>
      </c>
      <c r="IA5" s="142">
        <f t="shared" si="42"/>
        <v>0</v>
      </c>
      <c r="IB5" s="143">
        <f t="shared" si="43"/>
        <v>0</v>
      </c>
      <c r="IC5" s="144">
        <f t="shared" si="44"/>
        <v>0</v>
      </c>
      <c r="ID5" s="145">
        <f t="shared" si="45"/>
        <v>0</v>
      </c>
      <c r="IE5" s="146">
        <f t="shared" si="46"/>
        <v>0</v>
      </c>
      <c r="IF5" s="147">
        <f>RANK(HZ5,HZ3:HZ27)</f>
        <v>1</v>
      </c>
      <c r="IG5" s="148"/>
      <c r="IH5" s="149"/>
      <c r="II5" s="148"/>
      <c r="IJ5" s="149"/>
      <c r="IK5" s="150">
        <f t="shared" si="47"/>
        <v>0</v>
      </c>
      <c r="IL5" s="150">
        <f>RANK(IK5,IK3:IK27)</f>
        <v>1</v>
      </c>
      <c r="IM5" s="151"/>
    </row>
    <row r="6" spans="1:252" ht="12.75">
      <c r="A6" s="112" t="s">
        <v>9</v>
      </c>
      <c r="B6" s="322"/>
      <c r="C6" s="71">
        <f>RANK(IK6,IK3:IK27)</f>
        <v>1</v>
      </c>
      <c r="D6" s="114"/>
      <c r="E6" s="115"/>
      <c r="F6" s="114"/>
      <c r="G6" s="115"/>
      <c r="H6" s="114"/>
      <c r="I6" s="115"/>
      <c r="J6" s="114"/>
      <c r="K6" s="115"/>
      <c r="L6" s="114"/>
      <c r="M6" s="115"/>
      <c r="N6" s="114"/>
      <c r="O6" s="115"/>
      <c r="P6" s="114"/>
      <c r="Q6" s="115"/>
      <c r="R6" s="116"/>
      <c r="S6" s="117"/>
      <c r="T6" s="77">
        <f t="shared" si="0"/>
        <v>0</v>
      </c>
      <c r="U6" s="85">
        <f t="shared" si="1"/>
        <v>0</v>
      </c>
      <c r="V6" s="79">
        <f t="shared" si="2"/>
        <v>0</v>
      </c>
      <c r="W6" s="80">
        <f t="shared" si="3"/>
        <v>0</v>
      </c>
      <c r="X6" s="81">
        <f>RANK(T6,T3:T27)</f>
        <v>1</v>
      </c>
      <c r="Y6" s="129"/>
      <c r="Z6" s="115"/>
      <c r="AA6" s="136"/>
      <c r="AB6" s="115"/>
      <c r="AC6" s="137"/>
      <c r="AD6" s="115"/>
      <c r="AE6" s="114"/>
      <c r="AF6" s="115"/>
      <c r="AG6" s="249"/>
      <c r="AH6" s="115"/>
      <c r="AI6" s="137"/>
      <c r="AJ6" s="115"/>
      <c r="AK6" s="114"/>
      <c r="AL6" s="115"/>
      <c r="AM6" s="129"/>
      <c r="AN6" s="117"/>
      <c r="AO6" s="77">
        <f t="shared" si="4"/>
        <v>0</v>
      </c>
      <c r="AP6" s="85">
        <f t="shared" si="5"/>
        <v>0</v>
      </c>
      <c r="AQ6" s="79">
        <f t="shared" si="6"/>
        <v>0</v>
      </c>
      <c r="AR6" s="80">
        <f t="shared" si="7"/>
        <v>0</v>
      </c>
      <c r="AS6" s="81">
        <f>RANK(AO6,AO3:AO27)</f>
        <v>1</v>
      </c>
      <c r="AT6" s="129"/>
      <c r="AU6" s="115"/>
      <c r="AV6" s="129"/>
      <c r="AW6" s="115"/>
      <c r="AX6" s="129"/>
      <c r="AY6" s="115"/>
      <c r="AZ6" s="129"/>
      <c r="BA6" s="115"/>
      <c r="BB6" s="129"/>
      <c r="BC6" s="115"/>
      <c r="BD6" s="129"/>
      <c r="BE6" s="115"/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0</v>
      </c>
      <c r="BY6" s="131">
        <f t="shared" si="9"/>
        <v>0</v>
      </c>
      <c r="BZ6" s="132">
        <f t="shared" si="10"/>
        <v>0</v>
      </c>
      <c r="CA6" s="133">
        <f t="shared" si="11"/>
        <v>0</v>
      </c>
      <c r="CB6" s="81">
        <f>RANK(BX6,BX3:BX27)</f>
        <v>1</v>
      </c>
      <c r="CC6" s="129"/>
      <c r="CD6" s="115"/>
      <c r="CE6" s="129"/>
      <c r="CF6" s="115"/>
      <c r="CG6" s="129"/>
      <c r="CH6" s="115"/>
      <c r="CI6" s="129"/>
      <c r="CJ6" s="115"/>
      <c r="CK6" s="129"/>
      <c r="CL6" s="115"/>
      <c r="CM6" s="129"/>
      <c r="CN6" s="115"/>
      <c r="CO6" s="129"/>
      <c r="CP6" s="115"/>
      <c r="CQ6" s="116"/>
      <c r="CR6" s="117"/>
      <c r="CS6" s="130">
        <f t="shared" si="12"/>
        <v>0</v>
      </c>
      <c r="CT6" s="131">
        <f t="shared" si="13"/>
        <v>0</v>
      </c>
      <c r="CU6" s="132">
        <f t="shared" si="14"/>
        <v>0</v>
      </c>
      <c r="CV6" s="133">
        <f t="shared" si="15"/>
        <v>0</v>
      </c>
      <c r="CW6" s="81">
        <f>RANK(CS6,CS3:CS27)</f>
        <v>1</v>
      </c>
      <c r="CX6" s="129"/>
      <c r="CY6" s="115"/>
      <c r="CZ6" s="129"/>
      <c r="DA6" s="115"/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0</v>
      </c>
      <c r="DO6" s="131">
        <f t="shared" si="17"/>
        <v>0</v>
      </c>
      <c r="DP6" s="132">
        <f t="shared" si="18"/>
        <v>0</v>
      </c>
      <c r="DQ6" s="133">
        <f t="shared" si="19"/>
        <v>0</v>
      </c>
      <c r="DR6" s="81">
        <f>RANK(DN6,DN3:DN27)</f>
        <v>1</v>
      </c>
      <c r="DS6" s="129"/>
      <c r="DT6" s="115"/>
      <c r="DU6" s="129"/>
      <c r="DV6" s="115"/>
      <c r="DW6" s="129"/>
      <c r="DX6" s="115"/>
      <c r="DY6" s="129"/>
      <c r="DZ6" s="115"/>
      <c r="EA6" s="134"/>
      <c r="EB6" s="174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0</v>
      </c>
      <c r="EN6" s="131">
        <f t="shared" si="21"/>
        <v>0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1</v>
      </c>
      <c r="ES6" s="129"/>
      <c r="ET6" s="115"/>
      <c r="EU6" s="129"/>
      <c r="EV6" s="115"/>
      <c r="EW6" s="129"/>
      <c r="EX6" s="115"/>
      <c r="EY6" s="129"/>
      <c r="EZ6" s="115"/>
      <c r="FA6" s="116"/>
      <c r="FB6" s="139"/>
      <c r="FC6" s="129"/>
      <c r="FD6" s="115"/>
      <c r="FE6" s="116"/>
      <c r="FF6" s="139"/>
      <c r="FG6" s="137"/>
      <c r="FH6" s="117"/>
      <c r="FI6" s="130">
        <f t="shared" si="25"/>
        <v>0</v>
      </c>
      <c r="FJ6" s="131">
        <f t="shared" si="26"/>
        <v>0</v>
      </c>
      <c r="FK6" s="132">
        <f t="shared" si="27"/>
        <v>0</v>
      </c>
      <c r="FL6" s="133">
        <f t="shared" si="28"/>
        <v>0</v>
      </c>
      <c r="FM6" s="81">
        <f>RANK(FI6,FI3:FI27)</f>
        <v>1</v>
      </c>
      <c r="FN6" s="129"/>
      <c r="FO6" s="115"/>
      <c r="FP6" s="129"/>
      <c r="FQ6" s="115"/>
      <c r="FR6" s="129"/>
      <c r="FS6" s="115"/>
      <c r="FT6" s="129"/>
      <c r="FU6" s="115"/>
      <c r="FV6" s="129"/>
      <c r="FW6" s="115"/>
      <c r="FX6" s="129"/>
      <c r="FY6" s="115"/>
      <c r="FZ6" s="129"/>
      <c r="GA6" s="115"/>
      <c r="GB6" s="129"/>
      <c r="GC6" s="117"/>
      <c r="GD6" s="130">
        <f t="shared" si="29"/>
        <v>0</v>
      </c>
      <c r="GE6" s="131">
        <f t="shared" si="30"/>
        <v>0</v>
      </c>
      <c r="GF6" s="132">
        <f t="shared" si="31"/>
        <v>0</v>
      </c>
      <c r="GG6" s="133">
        <f t="shared" si="32"/>
        <v>0</v>
      </c>
      <c r="GH6" s="81">
        <f>RANK(GD6,GD3:GD27)</f>
        <v>1</v>
      </c>
      <c r="GI6" s="129"/>
      <c r="GJ6" s="115"/>
      <c r="GK6" s="129"/>
      <c r="GL6" s="115"/>
      <c r="GM6" s="129"/>
      <c r="GN6" s="115"/>
      <c r="GO6" s="129"/>
      <c r="GP6" s="115"/>
      <c r="GQ6" s="129"/>
      <c r="GR6" s="115"/>
      <c r="GS6" s="129"/>
      <c r="GT6" s="115"/>
      <c r="GU6" s="129"/>
      <c r="GV6" s="115"/>
      <c r="GW6" s="129"/>
      <c r="GX6" s="117"/>
      <c r="GY6" s="130">
        <f t="shared" si="33"/>
        <v>0</v>
      </c>
      <c r="GZ6" s="131">
        <f t="shared" si="34"/>
        <v>0</v>
      </c>
      <c r="HA6" s="132">
        <f t="shared" si="35"/>
        <v>0</v>
      </c>
      <c r="HB6" s="133">
        <f t="shared" si="36"/>
        <v>0</v>
      </c>
      <c r="HC6" s="81">
        <f>RANK(GY6,GY3:GY27)</f>
        <v>1</v>
      </c>
      <c r="HD6" s="129"/>
      <c r="HE6" s="115"/>
      <c r="HF6" s="129"/>
      <c r="HG6" s="115"/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0</v>
      </c>
      <c r="HU6" s="131">
        <f t="shared" si="38"/>
        <v>0</v>
      </c>
      <c r="HV6" s="132">
        <f t="shared" si="39"/>
        <v>0</v>
      </c>
      <c r="HW6" s="133">
        <f t="shared" si="40"/>
        <v>0</v>
      </c>
      <c r="HX6" s="81">
        <f>RANK(HT6,HT3:HT27)</f>
        <v>1</v>
      </c>
      <c r="HY6" s="140"/>
      <c r="HZ6" s="141">
        <f t="shared" si="41"/>
        <v>0</v>
      </c>
      <c r="IA6" s="142">
        <f t="shared" si="42"/>
        <v>0</v>
      </c>
      <c r="IB6" s="143">
        <f t="shared" si="43"/>
        <v>0</v>
      </c>
      <c r="IC6" s="144">
        <f t="shared" si="44"/>
        <v>0</v>
      </c>
      <c r="ID6" s="145">
        <f t="shared" si="45"/>
        <v>0</v>
      </c>
      <c r="IE6" s="146">
        <f t="shared" si="46"/>
        <v>0</v>
      </c>
      <c r="IF6" s="147">
        <f>RANK(HZ6,HZ3:HZ27)</f>
        <v>1</v>
      </c>
      <c r="IG6" s="148"/>
      <c r="IH6" s="149"/>
      <c r="II6" s="148"/>
      <c r="IJ6" s="149"/>
      <c r="IK6" s="150">
        <f t="shared" si="47"/>
        <v>0</v>
      </c>
      <c r="IL6" s="150">
        <f>RANK(IK6,IK3:IK27)</f>
        <v>1</v>
      </c>
      <c r="IM6" s="151"/>
    </row>
    <row r="7" spans="1:252" ht="12.75">
      <c r="A7" s="112" t="s">
        <v>10</v>
      </c>
      <c r="B7" s="322"/>
      <c r="C7" s="71">
        <f>RANK(IK7,IK3:IK27)</f>
        <v>1</v>
      </c>
      <c r="D7" s="114"/>
      <c r="E7" s="115"/>
      <c r="F7" s="114"/>
      <c r="G7" s="115"/>
      <c r="H7" s="114"/>
      <c r="I7" s="115"/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0</v>
      </c>
      <c r="U7" s="85">
        <f t="shared" si="1"/>
        <v>0</v>
      </c>
      <c r="V7" s="79">
        <f t="shared" si="2"/>
        <v>0</v>
      </c>
      <c r="W7" s="80">
        <f t="shared" si="3"/>
        <v>0</v>
      </c>
      <c r="X7" s="81">
        <f>RANK(T7,T3:T27)</f>
        <v>1</v>
      </c>
      <c r="Y7" s="129"/>
      <c r="Z7" s="115"/>
      <c r="AA7" s="136"/>
      <c r="AB7" s="115"/>
      <c r="AC7" s="137"/>
      <c r="AD7" s="115"/>
      <c r="AE7" s="114"/>
      <c r="AF7" s="115"/>
      <c r="AG7" s="249"/>
      <c r="AH7" s="115"/>
      <c r="AI7" s="137"/>
      <c r="AJ7" s="115"/>
      <c r="AK7" s="114"/>
      <c r="AL7" s="115"/>
      <c r="AM7" s="129"/>
      <c r="AN7" s="117"/>
      <c r="AO7" s="77">
        <f t="shared" si="4"/>
        <v>0</v>
      </c>
      <c r="AP7" s="85">
        <f t="shared" si="5"/>
        <v>0</v>
      </c>
      <c r="AQ7" s="79">
        <f t="shared" si="6"/>
        <v>0</v>
      </c>
      <c r="AR7" s="80">
        <f t="shared" si="7"/>
        <v>0</v>
      </c>
      <c r="AS7" s="81">
        <f>RANK(AO7,AO3:AO27)</f>
        <v>1</v>
      </c>
      <c r="AT7" s="129"/>
      <c r="AU7" s="115"/>
      <c r="AV7" s="129"/>
      <c r="AW7" s="115"/>
      <c r="AX7" s="129"/>
      <c r="AY7" s="115"/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0</v>
      </c>
      <c r="BY7" s="131">
        <f t="shared" si="9"/>
        <v>0</v>
      </c>
      <c r="BZ7" s="132">
        <f t="shared" si="10"/>
        <v>0</v>
      </c>
      <c r="CA7" s="133">
        <f t="shared" si="11"/>
        <v>0</v>
      </c>
      <c r="CB7" s="81">
        <f>RANK(BX7,BX3:BX27)</f>
        <v>1</v>
      </c>
      <c r="CC7" s="129"/>
      <c r="CD7" s="115"/>
      <c r="CE7" s="129"/>
      <c r="CF7" s="115"/>
      <c r="CG7" s="129"/>
      <c r="CH7" s="115"/>
      <c r="CI7" s="129"/>
      <c r="CJ7" s="115"/>
      <c r="CK7" s="129"/>
      <c r="CL7" s="115"/>
      <c r="CM7" s="129"/>
      <c r="CN7" s="115"/>
      <c r="CO7" s="129"/>
      <c r="CP7" s="115"/>
      <c r="CQ7" s="116"/>
      <c r="CR7" s="117"/>
      <c r="CS7" s="130">
        <f t="shared" si="12"/>
        <v>0</v>
      </c>
      <c r="CT7" s="131">
        <f t="shared" si="13"/>
        <v>0</v>
      </c>
      <c r="CU7" s="132">
        <f t="shared" si="14"/>
        <v>0</v>
      </c>
      <c r="CV7" s="133">
        <f t="shared" si="15"/>
        <v>0</v>
      </c>
      <c r="CW7" s="81">
        <f>RANK(CS7,CS3:CS27)</f>
        <v>1</v>
      </c>
      <c r="CX7" s="129"/>
      <c r="CY7" s="115"/>
      <c r="CZ7" s="129"/>
      <c r="DA7" s="115"/>
      <c r="DB7" s="129"/>
      <c r="DC7" s="115"/>
      <c r="DD7" s="129"/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0</v>
      </c>
      <c r="DO7" s="131">
        <f t="shared" si="17"/>
        <v>0</v>
      </c>
      <c r="DP7" s="132">
        <f t="shared" si="18"/>
        <v>0</v>
      </c>
      <c r="DQ7" s="133">
        <f t="shared" si="19"/>
        <v>0</v>
      </c>
      <c r="DR7" s="81">
        <f>RANK(DN7,DN3:DN27)</f>
        <v>1</v>
      </c>
      <c r="DS7" s="129"/>
      <c r="DT7" s="115"/>
      <c r="DU7" s="129"/>
      <c r="DV7" s="115"/>
      <c r="DW7" s="129"/>
      <c r="DX7" s="115"/>
      <c r="DY7" s="129"/>
      <c r="DZ7" s="115"/>
      <c r="EA7" s="134"/>
      <c r="EB7" s="174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0</v>
      </c>
      <c r="EN7" s="131">
        <f t="shared" si="21"/>
        <v>0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1</v>
      </c>
      <c r="ES7" s="129"/>
      <c r="ET7" s="115"/>
      <c r="EU7" s="129"/>
      <c r="EV7" s="115"/>
      <c r="EW7" s="129"/>
      <c r="EX7" s="115"/>
      <c r="EY7" s="129"/>
      <c r="EZ7" s="115"/>
      <c r="FA7" s="116"/>
      <c r="FB7" s="139"/>
      <c r="FC7" s="129"/>
      <c r="FD7" s="115"/>
      <c r="FE7" s="116"/>
      <c r="FF7" s="139"/>
      <c r="FG7" s="137"/>
      <c r="FH7" s="117"/>
      <c r="FI7" s="130">
        <f t="shared" si="25"/>
        <v>0</v>
      </c>
      <c r="FJ7" s="131">
        <f t="shared" si="26"/>
        <v>0</v>
      </c>
      <c r="FK7" s="132">
        <f t="shared" si="27"/>
        <v>0</v>
      </c>
      <c r="FL7" s="133">
        <f t="shared" si="28"/>
        <v>0</v>
      </c>
      <c r="FM7" s="81">
        <f>RANK(FI7,FI3:FI27)</f>
        <v>1</v>
      </c>
      <c r="FN7" s="129"/>
      <c r="FO7" s="115"/>
      <c r="FP7" s="129"/>
      <c r="FQ7" s="115"/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0</v>
      </c>
      <c r="GE7" s="131">
        <f t="shared" si="30"/>
        <v>0</v>
      </c>
      <c r="GF7" s="132">
        <f t="shared" si="31"/>
        <v>0</v>
      </c>
      <c r="GG7" s="133">
        <f t="shared" si="32"/>
        <v>0</v>
      </c>
      <c r="GH7" s="81">
        <f>RANK(GD7,GD3:GD27)</f>
        <v>1</v>
      </c>
      <c r="GI7" s="129"/>
      <c r="GJ7" s="115"/>
      <c r="GK7" s="129"/>
      <c r="GL7" s="115"/>
      <c r="GM7" s="129"/>
      <c r="GN7" s="115"/>
      <c r="GO7" s="129"/>
      <c r="GP7" s="115"/>
      <c r="GQ7" s="129"/>
      <c r="GR7" s="115"/>
      <c r="GS7" s="129"/>
      <c r="GT7" s="115"/>
      <c r="GU7" s="129"/>
      <c r="GV7" s="115"/>
      <c r="GW7" s="129"/>
      <c r="GX7" s="117"/>
      <c r="GY7" s="130">
        <f t="shared" si="33"/>
        <v>0</v>
      </c>
      <c r="GZ7" s="131">
        <f t="shared" si="34"/>
        <v>0</v>
      </c>
      <c r="HA7" s="132">
        <f t="shared" si="35"/>
        <v>0</v>
      </c>
      <c r="HB7" s="133">
        <f t="shared" si="36"/>
        <v>0</v>
      </c>
      <c r="HC7" s="81">
        <f>RANK(GY7,GY3:GY27)</f>
        <v>1</v>
      </c>
      <c r="HD7" s="129"/>
      <c r="HE7" s="115"/>
      <c r="HF7" s="129"/>
      <c r="HG7" s="115"/>
      <c r="HH7" s="129"/>
      <c r="HI7" s="115"/>
      <c r="HJ7" s="129"/>
      <c r="HK7" s="115"/>
      <c r="HL7" s="129"/>
      <c r="HM7" s="115"/>
      <c r="HN7" s="129"/>
      <c r="HO7" s="115"/>
      <c r="HP7" s="129"/>
      <c r="HQ7" s="115"/>
      <c r="HR7" s="129"/>
      <c r="HS7" s="117"/>
      <c r="HT7" s="130">
        <f t="shared" si="37"/>
        <v>0</v>
      </c>
      <c r="HU7" s="131">
        <f t="shared" si="38"/>
        <v>0</v>
      </c>
      <c r="HV7" s="132">
        <f t="shared" si="39"/>
        <v>0</v>
      </c>
      <c r="HW7" s="133">
        <f t="shared" si="40"/>
        <v>0</v>
      </c>
      <c r="HX7" s="81">
        <f>RANK(HT7,HT3:HT27)</f>
        <v>1</v>
      </c>
      <c r="HY7" s="140"/>
      <c r="HZ7" s="141">
        <f t="shared" si="41"/>
        <v>0</v>
      </c>
      <c r="IA7" s="142">
        <f t="shared" si="42"/>
        <v>0</v>
      </c>
      <c r="IB7" s="143">
        <f t="shared" si="43"/>
        <v>0</v>
      </c>
      <c r="IC7" s="144">
        <f t="shared" si="44"/>
        <v>0</v>
      </c>
      <c r="ID7" s="145">
        <f t="shared" si="45"/>
        <v>0</v>
      </c>
      <c r="IE7" s="146">
        <f t="shared" si="46"/>
        <v>0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0</v>
      </c>
      <c r="IL7" s="150">
        <f>RANK(IK7,IK3:IK27)</f>
        <v>1</v>
      </c>
      <c r="IM7" s="151"/>
    </row>
    <row r="8" spans="1:252" ht="12.75">
      <c r="A8" s="112" t="s">
        <v>275</v>
      </c>
      <c r="B8" s="322"/>
      <c r="C8" s="71">
        <f>RANK(IK8,IK3:IK27)</f>
        <v>1</v>
      </c>
      <c r="D8" s="114"/>
      <c r="E8" s="115"/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/>
      <c r="S8" s="117"/>
      <c r="T8" s="77">
        <f t="shared" si="0"/>
        <v>0</v>
      </c>
      <c r="U8" s="85">
        <f t="shared" si="1"/>
        <v>0</v>
      </c>
      <c r="V8" s="79">
        <f t="shared" si="2"/>
        <v>0</v>
      </c>
      <c r="W8" s="80">
        <f t="shared" si="3"/>
        <v>0</v>
      </c>
      <c r="X8" s="81">
        <f>RANK(T8,T3:T27)</f>
        <v>1</v>
      </c>
      <c r="Y8" s="129"/>
      <c r="Z8" s="115"/>
      <c r="AA8" s="136"/>
      <c r="AB8" s="115"/>
      <c r="AC8" s="137"/>
      <c r="AD8" s="115"/>
      <c r="AE8" s="114"/>
      <c r="AF8" s="115"/>
      <c r="AG8" s="249"/>
      <c r="AH8" s="115"/>
      <c r="AI8" s="137"/>
      <c r="AJ8" s="115"/>
      <c r="AK8" s="114"/>
      <c r="AL8" s="115"/>
      <c r="AM8" s="129"/>
      <c r="AN8" s="117"/>
      <c r="AO8" s="77">
        <f t="shared" si="4"/>
        <v>0</v>
      </c>
      <c r="AP8" s="85">
        <f t="shared" si="5"/>
        <v>0</v>
      </c>
      <c r="AQ8" s="79">
        <f t="shared" si="6"/>
        <v>0</v>
      </c>
      <c r="AR8" s="80">
        <f t="shared" si="7"/>
        <v>0</v>
      </c>
      <c r="AS8" s="81">
        <f>RANK(AO8,AO3:AO27)</f>
        <v>1</v>
      </c>
      <c r="AT8" s="129"/>
      <c r="AU8" s="115"/>
      <c r="AV8" s="129"/>
      <c r="AW8" s="115"/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0</v>
      </c>
      <c r="BY8" s="131">
        <f t="shared" si="9"/>
        <v>0</v>
      </c>
      <c r="BZ8" s="132">
        <f t="shared" si="10"/>
        <v>0</v>
      </c>
      <c r="CA8" s="133">
        <f t="shared" si="11"/>
        <v>0</v>
      </c>
      <c r="CB8" s="81">
        <f>RANK(BX8,BX3:BX27)</f>
        <v>1</v>
      </c>
      <c r="CC8" s="129"/>
      <c r="CD8" s="115"/>
      <c r="CE8" s="129"/>
      <c r="CF8" s="115"/>
      <c r="CG8" s="129"/>
      <c r="CH8" s="115"/>
      <c r="CI8" s="129"/>
      <c r="CJ8" s="115"/>
      <c r="CK8" s="129"/>
      <c r="CL8" s="115"/>
      <c r="CM8" s="129"/>
      <c r="CN8" s="115"/>
      <c r="CO8" s="129"/>
      <c r="CP8" s="115"/>
      <c r="CQ8" s="116"/>
      <c r="CR8" s="117"/>
      <c r="CS8" s="130">
        <f t="shared" si="12"/>
        <v>0</v>
      </c>
      <c r="CT8" s="131">
        <f t="shared" si="13"/>
        <v>0</v>
      </c>
      <c r="CU8" s="132">
        <f t="shared" si="14"/>
        <v>0</v>
      </c>
      <c r="CV8" s="133">
        <f t="shared" si="15"/>
        <v>0</v>
      </c>
      <c r="CW8" s="81">
        <f>RANK(CS8,CS3:CS27)</f>
        <v>1</v>
      </c>
      <c r="CX8" s="129"/>
      <c r="CY8" s="115"/>
      <c r="CZ8" s="129"/>
      <c r="DA8" s="115"/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0</v>
      </c>
      <c r="DO8" s="131">
        <f t="shared" si="17"/>
        <v>0</v>
      </c>
      <c r="DP8" s="132">
        <f t="shared" si="18"/>
        <v>0</v>
      </c>
      <c r="DQ8" s="133">
        <f t="shared" si="19"/>
        <v>0</v>
      </c>
      <c r="DR8" s="81">
        <f>RANK(DN8,DN3:DN27)</f>
        <v>1</v>
      </c>
      <c r="DS8" s="129"/>
      <c r="DT8" s="115"/>
      <c r="DU8" s="129"/>
      <c r="DV8" s="115"/>
      <c r="DW8" s="129"/>
      <c r="DX8" s="115"/>
      <c r="DY8" s="129"/>
      <c r="DZ8" s="115"/>
      <c r="EA8" s="134"/>
      <c r="EB8" s="174"/>
      <c r="EC8" s="114"/>
      <c r="ED8" s="139"/>
      <c r="EE8" s="129"/>
      <c r="EF8" s="115"/>
      <c r="EG8" s="136"/>
      <c r="EH8" s="115"/>
      <c r="EI8" s="114"/>
      <c r="EJ8" s="139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1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9"/>
      <c r="FC8" s="129"/>
      <c r="FD8" s="115"/>
      <c r="FE8" s="116"/>
      <c r="FF8" s="139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1</v>
      </c>
      <c r="FN8" s="129"/>
      <c r="FO8" s="115"/>
      <c r="FP8" s="129"/>
      <c r="FQ8" s="115"/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0</v>
      </c>
      <c r="GE8" s="131">
        <f t="shared" si="30"/>
        <v>0</v>
      </c>
      <c r="GF8" s="132">
        <f t="shared" si="31"/>
        <v>0</v>
      </c>
      <c r="GG8" s="133">
        <f t="shared" si="32"/>
        <v>0</v>
      </c>
      <c r="GH8" s="81">
        <f>RANK(GD8,GD3:GD27)</f>
        <v>1</v>
      </c>
      <c r="GI8" s="129"/>
      <c r="GJ8" s="115"/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0</v>
      </c>
      <c r="GZ8" s="131">
        <f t="shared" si="34"/>
        <v>0</v>
      </c>
      <c r="HA8" s="132">
        <f t="shared" si="35"/>
        <v>0</v>
      </c>
      <c r="HB8" s="133">
        <f t="shared" si="36"/>
        <v>0</v>
      </c>
      <c r="HC8" s="81">
        <f>RANK(GY8,GY3:GY27)</f>
        <v>1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1</v>
      </c>
      <c r="HY8" s="140"/>
      <c r="HZ8" s="141">
        <f t="shared" si="41"/>
        <v>0</v>
      </c>
      <c r="IA8" s="142">
        <f t="shared" si="42"/>
        <v>0</v>
      </c>
      <c r="IB8" s="143">
        <f t="shared" si="43"/>
        <v>0</v>
      </c>
      <c r="IC8" s="144">
        <f t="shared" si="44"/>
        <v>0</v>
      </c>
      <c r="ID8" s="145">
        <f t="shared" si="45"/>
        <v>0</v>
      </c>
      <c r="IE8" s="146">
        <f t="shared" si="46"/>
        <v>0</v>
      </c>
      <c r="IF8" s="147">
        <f>RANK(HZ8,HZ3:HZ27)</f>
        <v>1</v>
      </c>
      <c r="IG8" s="148"/>
      <c r="IH8" s="149"/>
      <c r="II8" s="148"/>
      <c r="IJ8" s="149"/>
      <c r="IK8" s="150">
        <f t="shared" si="47"/>
        <v>0</v>
      </c>
      <c r="IL8" s="150">
        <f>RANK(IK8,IK3:IK27)</f>
        <v>1</v>
      </c>
      <c r="IM8" s="151"/>
    </row>
    <row r="9" spans="1:252" ht="12.75">
      <c r="A9" s="112" t="s">
        <v>11</v>
      </c>
      <c r="B9" s="322"/>
      <c r="C9" s="71">
        <f>RANK(IK9,IK3:IK27)</f>
        <v>1</v>
      </c>
      <c r="D9" s="114"/>
      <c r="E9" s="115"/>
      <c r="F9" s="114"/>
      <c r="G9" s="115"/>
      <c r="H9" s="114"/>
      <c r="I9" s="115"/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0</v>
      </c>
      <c r="U9" s="85">
        <f t="shared" si="1"/>
        <v>0</v>
      </c>
      <c r="V9" s="79">
        <f t="shared" si="2"/>
        <v>0</v>
      </c>
      <c r="W9" s="80">
        <f t="shared" si="3"/>
        <v>0</v>
      </c>
      <c r="X9" s="81">
        <f>RANK(T9,T3:T27)</f>
        <v>1</v>
      </c>
      <c r="Y9" s="129"/>
      <c r="Z9" s="115"/>
      <c r="AA9" s="136"/>
      <c r="AB9" s="115"/>
      <c r="AC9" s="137"/>
      <c r="AD9" s="115"/>
      <c r="AE9" s="114"/>
      <c r="AF9" s="115"/>
      <c r="AG9" s="249"/>
      <c r="AH9" s="115"/>
      <c r="AI9" s="137"/>
      <c r="AJ9" s="115"/>
      <c r="AK9" s="114"/>
      <c r="AL9" s="115"/>
      <c r="AM9" s="129"/>
      <c r="AN9" s="117"/>
      <c r="AO9" s="77">
        <f t="shared" si="4"/>
        <v>0</v>
      </c>
      <c r="AP9" s="85">
        <f t="shared" si="5"/>
        <v>0</v>
      </c>
      <c r="AQ9" s="79">
        <f t="shared" si="6"/>
        <v>0</v>
      </c>
      <c r="AR9" s="80">
        <f t="shared" si="7"/>
        <v>0</v>
      </c>
      <c r="AS9" s="81">
        <f>RANK(AO9,AO3:AO27)</f>
        <v>1</v>
      </c>
      <c r="AT9" s="129"/>
      <c r="AU9" s="115"/>
      <c r="AV9" s="129"/>
      <c r="AW9" s="115"/>
      <c r="AX9" s="129"/>
      <c r="AY9" s="115"/>
      <c r="AZ9" s="129"/>
      <c r="BA9" s="115"/>
      <c r="BB9" s="129"/>
      <c r="BC9" s="115"/>
      <c r="BD9" s="129"/>
      <c r="BE9" s="115"/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0</v>
      </c>
      <c r="BY9" s="131">
        <f t="shared" si="9"/>
        <v>0</v>
      </c>
      <c r="BZ9" s="132">
        <f t="shared" si="10"/>
        <v>0</v>
      </c>
      <c r="CA9" s="133">
        <f t="shared" si="11"/>
        <v>0</v>
      </c>
      <c r="CB9" s="81">
        <f>RANK(BX9,BX3:BX27)</f>
        <v>1</v>
      </c>
      <c r="CC9" s="129"/>
      <c r="CD9" s="115"/>
      <c r="CE9" s="129"/>
      <c r="CF9" s="115"/>
      <c r="CG9" s="129"/>
      <c r="CH9" s="115"/>
      <c r="CI9" s="129"/>
      <c r="CJ9" s="115"/>
      <c r="CK9" s="129"/>
      <c r="CL9" s="115"/>
      <c r="CM9" s="129"/>
      <c r="CN9" s="115"/>
      <c r="CO9" s="129"/>
      <c r="CP9" s="115"/>
      <c r="CQ9" s="116"/>
      <c r="CR9" s="117"/>
      <c r="CS9" s="130">
        <f t="shared" si="12"/>
        <v>0</v>
      </c>
      <c r="CT9" s="131">
        <f t="shared" si="13"/>
        <v>0</v>
      </c>
      <c r="CU9" s="132">
        <f t="shared" si="14"/>
        <v>0</v>
      </c>
      <c r="CV9" s="133">
        <f t="shared" si="15"/>
        <v>0</v>
      </c>
      <c r="CW9" s="81">
        <f>RANK(CS9,CS3:CS27)</f>
        <v>1</v>
      </c>
      <c r="CX9" s="129"/>
      <c r="CY9" s="115"/>
      <c r="CZ9" s="129"/>
      <c r="DA9" s="115"/>
      <c r="DB9" s="129"/>
      <c r="DC9" s="115"/>
      <c r="DD9" s="129"/>
      <c r="DE9" s="115"/>
      <c r="DF9" s="129"/>
      <c r="DG9" s="115"/>
      <c r="DH9" s="129"/>
      <c r="DI9" s="115"/>
      <c r="DJ9" s="129"/>
      <c r="DK9" s="115"/>
      <c r="DL9" s="116"/>
      <c r="DM9" s="117"/>
      <c r="DN9" s="130">
        <f t="shared" si="16"/>
        <v>0</v>
      </c>
      <c r="DO9" s="131">
        <f t="shared" si="17"/>
        <v>0</v>
      </c>
      <c r="DP9" s="132">
        <f t="shared" si="18"/>
        <v>0</v>
      </c>
      <c r="DQ9" s="133">
        <f t="shared" si="19"/>
        <v>0</v>
      </c>
      <c r="DR9" s="81">
        <f>RANK(DN9,DN3:DN27)</f>
        <v>1</v>
      </c>
      <c r="DS9" s="129"/>
      <c r="DT9" s="115"/>
      <c r="DU9" s="129"/>
      <c r="DV9" s="115"/>
      <c r="DW9" s="129"/>
      <c r="DX9" s="115"/>
      <c r="DY9" s="129"/>
      <c r="DZ9" s="115"/>
      <c r="EA9" s="134"/>
      <c r="EB9" s="174"/>
      <c r="EC9" s="114"/>
      <c r="ED9" s="135"/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0</v>
      </c>
      <c r="EN9" s="131">
        <f t="shared" si="21"/>
        <v>0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1</v>
      </c>
      <c r="ES9" s="129"/>
      <c r="ET9" s="115"/>
      <c r="EU9" s="129"/>
      <c r="EV9" s="115"/>
      <c r="EW9" s="129"/>
      <c r="EX9" s="115"/>
      <c r="EY9" s="129"/>
      <c r="EZ9" s="115"/>
      <c r="FA9" s="116"/>
      <c r="FB9" s="139"/>
      <c r="FC9" s="129"/>
      <c r="FD9" s="115"/>
      <c r="FE9" s="116"/>
      <c r="FF9" s="139"/>
      <c r="FG9" s="137"/>
      <c r="FH9" s="117"/>
      <c r="FI9" s="130">
        <f t="shared" si="25"/>
        <v>0</v>
      </c>
      <c r="FJ9" s="131">
        <f t="shared" si="26"/>
        <v>0</v>
      </c>
      <c r="FK9" s="132">
        <f t="shared" si="27"/>
        <v>0</v>
      </c>
      <c r="FL9" s="133">
        <f t="shared" si="28"/>
        <v>0</v>
      </c>
      <c r="FM9" s="81">
        <f>RANK(FI9,FI3:FI27)</f>
        <v>1</v>
      </c>
      <c r="FN9" s="129"/>
      <c r="FO9" s="115"/>
      <c r="FP9" s="129"/>
      <c r="FQ9" s="115"/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0</v>
      </c>
      <c r="GE9" s="131">
        <f t="shared" si="30"/>
        <v>0</v>
      </c>
      <c r="GF9" s="132">
        <f t="shared" si="31"/>
        <v>0</v>
      </c>
      <c r="GG9" s="133">
        <f t="shared" si="32"/>
        <v>0</v>
      </c>
      <c r="GH9" s="81">
        <f>RANK(GD9,GD3:GD27)</f>
        <v>1</v>
      </c>
      <c r="GI9" s="129"/>
      <c r="GJ9" s="115"/>
      <c r="GK9" s="129"/>
      <c r="GL9" s="115"/>
      <c r="GM9" s="129"/>
      <c r="GN9" s="115"/>
      <c r="GO9" s="129"/>
      <c r="GP9" s="115"/>
      <c r="GQ9" s="129"/>
      <c r="GR9" s="115"/>
      <c r="GS9" s="129"/>
      <c r="GT9" s="115"/>
      <c r="GU9" s="129"/>
      <c r="GV9" s="115"/>
      <c r="GW9" s="129"/>
      <c r="GX9" s="117"/>
      <c r="GY9" s="130">
        <f t="shared" si="33"/>
        <v>0</v>
      </c>
      <c r="GZ9" s="131">
        <f t="shared" si="34"/>
        <v>0</v>
      </c>
      <c r="HA9" s="132">
        <f t="shared" si="35"/>
        <v>0</v>
      </c>
      <c r="HB9" s="133">
        <f t="shared" si="36"/>
        <v>0</v>
      </c>
      <c r="HC9" s="81">
        <f>RANK(GY9,GY3:GY27)</f>
        <v>1</v>
      </c>
      <c r="HD9" s="129"/>
      <c r="HE9" s="115"/>
      <c r="HF9" s="129"/>
      <c r="HG9" s="115"/>
      <c r="HH9" s="129"/>
      <c r="HI9" s="115"/>
      <c r="HJ9" s="129"/>
      <c r="HK9" s="115"/>
      <c r="HL9" s="129"/>
      <c r="HM9" s="115"/>
      <c r="HN9" s="129"/>
      <c r="HO9" s="115"/>
      <c r="HP9" s="129"/>
      <c r="HQ9" s="115"/>
      <c r="HR9" s="129"/>
      <c r="HS9" s="117"/>
      <c r="HT9" s="130">
        <f t="shared" si="37"/>
        <v>0</v>
      </c>
      <c r="HU9" s="131">
        <f t="shared" si="38"/>
        <v>0</v>
      </c>
      <c r="HV9" s="132">
        <f t="shared" si="39"/>
        <v>0</v>
      </c>
      <c r="HW9" s="133">
        <f t="shared" si="40"/>
        <v>0</v>
      </c>
      <c r="HX9" s="81">
        <f>RANK(HT9,HT3:HT27)</f>
        <v>1</v>
      </c>
      <c r="HY9" s="140"/>
      <c r="HZ9" s="141">
        <f t="shared" si="41"/>
        <v>0</v>
      </c>
      <c r="IA9" s="142">
        <f t="shared" si="42"/>
        <v>0</v>
      </c>
      <c r="IB9" s="143">
        <f t="shared" si="43"/>
        <v>0</v>
      </c>
      <c r="IC9" s="144">
        <f t="shared" si="44"/>
        <v>0</v>
      </c>
      <c r="ID9" s="145">
        <f t="shared" si="45"/>
        <v>0</v>
      </c>
      <c r="IE9" s="146">
        <f t="shared" si="46"/>
        <v>0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0</v>
      </c>
      <c r="IL9" s="150">
        <f>RANK(IK9,IK3:IK27)</f>
        <v>1</v>
      </c>
      <c r="IM9" s="151"/>
    </row>
    <row r="10" spans="1:252" ht="12.75">
      <c r="A10" s="112" t="s">
        <v>12</v>
      </c>
      <c r="B10" s="322"/>
      <c r="C10" s="71">
        <f>RANK(IK10,IK3:IK27)</f>
        <v>1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1</v>
      </c>
      <c r="Y10" s="129"/>
      <c r="Z10" s="115"/>
      <c r="AA10" s="136"/>
      <c r="AB10" s="115"/>
      <c r="AC10" s="137"/>
      <c r="AD10" s="115"/>
      <c r="AE10" s="114"/>
      <c r="AF10" s="115"/>
      <c r="AG10" s="249"/>
      <c r="AH10" s="115"/>
      <c r="AI10" s="137"/>
      <c r="AJ10" s="115"/>
      <c r="AK10" s="114"/>
      <c r="AL10" s="115"/>
      <c r="AM10" s="129"/>
      <c r="AN10" s="117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1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1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1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1</v>
      </c>
      <c r="DS10" s="129"/>
      <c r="DT10" s="115"/>
      <c r="DU10" s="129"/>
      <c r="DV10" s="115"/>
      <c r="DW10" s="129"/>
      <c r="DX10" s="115"/>
      <c r="DY10" s="129"/>
      <c r="DZ10" s="115"/>
      <c r="EA10" s="134"/>
      <c r="EB10" s="174"/>
      <c r="EC10" s="114"/>
      <c r="ED10" s="135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9"/>
      <c r="FC10" s="129"/>
      <c r="FD10" s="115"/>
      <c r="FE10" s="116"/>
      <c r="FF10" s="139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1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1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1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1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1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1</v>
      </c>
      <c r="IM10" s="151"/>
    </row>
    <row r="11" spans="1:252" ht="12.75">
      <c r="A11" s="112" t="s">
        <v>13</v>
      </c>
      <c r="B11" s="322"/>
      <c r="C11" s="71">
        <f>RANK(IK11,IK3:IK27)</f>
        <v>1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1</v>
      </c>
      <c r="Y11" s="129"/>
      <c r="Z11" s="115"/>
      <c r="AA11" s="136"/>
      <c r="AB11" s="115"/>
      <c r="AC11" s="137"/>
      <c r="AD11" s="115"/>
      <c r="AE11" s="114"/>
      <c r="AF11" s="115"/>
      <c r="AG11" s="249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1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1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1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1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6"/>
      <c r="EH11" s="115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1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9"/>
      <c r="FC11" s="129"/>
      <c r="FD11" s="115"/>
      <c r="FE11" s="116"/>
      <c r="FF11" s="139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1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1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1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1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1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1</v>
      </c>
      <c r="IM11" s="151"/>
    </row>
    <row r="12" spans="1:252" ht="12.75">
      <c r="A12" s="112" t="s">
        <v>14</v>
      </c>
      <c r="B12" s="113"/>
      <c r="C12" s="71">
        <f>RANK(IK12,IK3:IK27)</f>
        <v>1</v>
      </c>
      <c r="D12" s="173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</v>
      </c>
      <c r="Y12" s="129"/>
      <c r="Z12" s="115"/>
      <c r="AA12" s="249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4"/>
      <c r="EH12" s="174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9"/>
      <c r="FC12" s="129"/>
      <c r="FD12" s="115"/>
      <c r="FE12" s="116"/>
      <c r="FF12" s="139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1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</v>
      </c>
      <c r="IM12" s="151"/>
    </row>
    <row r="13" spans="1:252" ht="12.75">
      <c r="A13" s="112" t="s">
        <v>15</v>
      </c>
      <c r="B13" s="113"/>
      <c r="C13" s="71">
        <f>RANK(IK13,IK3:IK27)</f>
        <v>1</v>
      </c>
      <c r="D13" s="173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</v>
      </c>
      <c r="Y13" s="129"/>
      <c r="Z13" s="115"/>
      <c r="AA13" s="134"/>
      <c r="AB13" s="115"/>
      <c r="AC13" s="137"/>
      <c r="AD13" s="115"/>
      <c r="AE13" s="114"/>
      <c r="AF13" s="115"/>
      <c r="AG13" s="134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16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4"/>
      <c r="EH13" s="174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9"/>
      <c r="FC13" s="129"/>
      <c r="FD13" s="115"/>
      <c r="FE13" s="116"/>
      <c r="FF13" s="139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1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</v>
      </c>
      <c r="GI13" s="129"/>
      <c r="GJ13" s="115"/>
      <c r="GK13" s="129"/>
      <c r="GL13" s="115"/>
      <c r="GM13" s="129"/>
      <c r="GN13" s="115"/>
      <c r="GO13" s="129"/>
      <c r="GP13" s="115"/>
      <c r="GQ13" s="129"/>
      <c r="GR13" s="115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1</v>
      </c>
      <c r="IM13" s="151"/>
      <c r="IR13" s="35"/>
    </row>
    <row r="14" spans="1:252" ht="12.75">
      <c r="A14" s="172" t="s">
        <v>282</v>
      </c>
      <c r="B14" s="113"/>
      <c r="C14" s="71">
        <f>RANK(IK14,IK3:IK27)</f>
        <v>1</v>
      </c>
      <c r="D14" s="173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</v>
      </c>
      <c r="Y14" s="129"/>
      <c r="Z14" s="115"/>
      <c r="AA14" s="134"/>
      <c r="AB14" s="115"/>
      <c r="AC14" s="137"/>
      <c r="AD14" s="115"/>
      <c r="AE14" s="114"/>
      <c r="AF14" s="115"/>
      <c r="AG14" s="134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4"/>
      <c r="EH14" s="174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9"/>
      <c r="FC14" s="129"/>
      <c r="FD14" s="115"/>
      <c r="FE14" s="116"/>
      <c r="FF14" s="139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1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1</v>
      </c>
      <c r="IM14" s="151"/>
    </row>
    <row r="15" spans="1:252" ht="12.75">
      <c r="A15" s="172" t="s">
        <v>284</v>
      </c>
      <c r="B15" s="113"/>
      <c r="C15" s="71">
        <f>RANK(IK15,IK3:IK27)</f>
        <v>1</v>
      </c>
      <c r="D15" s="173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</v>
      </c>
      <c r="Y15" s="129"/>
      <c r="Z15" s="115"/>
      <c r="AA15" s="134"/>
      <c r="AB15" s="115"/>
      <c r="AC15" s="137"/>
      <c r="AD15" s="115"/>
      <c r="AE15" s="114"/>
      <c r="AF15" s="115"/>
      <c r="AG15" s="134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4"/>
      <c r="EH15" s="174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9"/>
      <c r="FC15" s="129"/>
      <c r="FD15" s="115"/>
      <c r="FE15" s="116"/>
      <c r="FF15" s="139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</v>
      </c>
      <c r="IM15" s="151"/>
    </row>
    <row r="16" spans="1:252" ht="12.75">
      <c r="A16" s="172" t="s">
        <v>16</v>
      </c>
      <c r="B16" s="113"/>
      <c r="C16" s="71">
        <f>RANK(IK16,IK3:IK27)</f>
        <v>1</v>
      </c>
      <c r="D16" s="173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</v>
      </c>
      <c r="Y16" s="129"/>
      <c r="Z16" s="115"/>
      <c r="AA16" s="134"/>
      <c r="AB16" s="115"/>
      <c r="AC16" s="137"/>
      <c r="AD16" s="115"/>
      <c r="AE16" s="114"/>
      <c r="AF16" s="115"/>
      <c r="AG16" s="134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</v>
      </c>
      <c r="IG16" s="148"/>
      <c r="IH16" s="149"/>
      <c r="II16" s="148"/>
      <c r="IJ16" s="149"/>
      <c r="IK16" s="150">
        <f t="shared" si="47"/>
        <v>0</v>
      </c>
      <c r="IL16" s="150">
        <f>RANK(IK16,IK3:IK27)</f>
        <v>1</v>
      </c>
      <c r="IM16" s="151"/>
    </row>
    <row r="17" spans="1:247" ht="12.75">
      <c r="A17" s="172" t="s">
        <v>287</v>
      </c>
      <c r="B17" s="113"/>
      <c r="C17" s="71">
        <f>RANK(IK17,IK3:IK27)</f>
        <v>1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</v>
      </c>
      <c r="IG17" s="148"/>
      <c r="IH17" s="149"/>
      <c r="II17" s="148"/>
      <c r="IJ17" s="149"/>
      <c r="IK17" s="150">
        <f t="shared" si="47"/>
        <v>0</v>
      </c>
      <c r="IL17" s="150">
        <f>RANK(IK17,IK3:IK27)</f>
        <v>1</v>
      </c>
      <c r="IM17" s="151"/>
    </row>
    <row r="18" spans="1:247" ht="12.75">
      <c r="A18" s="172" t="s">
        <v>288</v>
      </c>
      <c r="B18" s="113"/>
      <c r="C18" s="71">
        <f>RANK(IK18,IK3:IK27)</f>
        <v>1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</v>
      </c>
      <c r="IG18" s="148"/>
      <c r="IH18" s="149"/>
      <c r="II18" s="148"/>
      <c r="IJ18" s="149"/>
      <c r="IK18" s="150">
        <f t="shared" si="47"/>
        <v>0</v>
      </c>
      <c r="IL18" s="150">
        <f>RANK(IK18,IK3:IK27)</f>
        <v>1</v>
      </c>
      <c r="IM18" s="151"/>
    </row>
    <row r="19" spans="1:247" ht="12.75">
      <c r="A19" s="172" t="s">
        <v>289</v>
      </c>
      <c r="B19" s="113"/>
      <c r="C19" s="71">
        <f>RANK(IK19,IK3:IK27)</f>
        <v>1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</v>
      </c>
      <c r="IG19" s="148"/>
      <c r="IH19" s="149"/>
      <c r="II19" s="148"/>
      <c r="IJ19" s="445"/>
      <c r="IK19" s="150">
        <f t="shared" si="47"/>
        <v>0</v>
      </c>
      <c r="IL19" s="150">
        <f>RANK(IK19,IK3:IK27)</f>
        <v>1</v>
      </c>
      <c r="IM19" s="151"/>
    </row>
    <row r="20" spans="1:247" ht="12.75">
      <c r="A20" s="172" t="s">
        <v>17</v>
      </c>
      <c r="B20" s="113"/>
      <c r="C20" s="71">
        <f>RANK(IK20,IK3:IK27)</f>
        <v>1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</v>
      </c>
      <c r="IG20" s="148"/>
      <c r="IH20" s="149"/>
      <c r="II20" s="148"/>
      <c r="IJ20" s="149"/>
      <c r="IK20" s="150">
        <f t="shared" si="47"/>
        <v>0</v>
      </c>
      <c r="IL20" s="150">
        <f>RANK(IK20,IK3:IK27)</f>
        <v>1</v>
      </c>
      <c r="IM20" s="151"/>
    </row>
    <row r="21" spans="1:247" ht="12.75">
      <c r="A21" s="172" t="s">
        <v>18</v>
      </c>
      <c r="B21" s="113"/>
      <c r="C21" s="71">
        <f>RANK(IK21,IK3:IK27)</f>
        <v>1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</v>
      </c>
      <c r="IG21" s="187"/>
      <c r="IH21" s="188"/>
      <c r="II21" s="187"/>
      <c r="IJ21" s="188"/>
      <c r="IK21" s="150">
        <f t="shared" si="47"/>
        <v>0</v>
      </c>
      <c r="IL21" s="150">
        <f>RANK(IK21,IK3:IK27)</f>
        <v>1</v>
      </c>
      <c r="IM21" s="151"/>
    </row>
    <row r="22" spans="1:247" ht="12.75">
      <c r="A22" s="172" t="s">
        <v>19</v>
      </c>
      <c r="B22" s="113"/>
      <c r="C22" s="71">
        <f>RANK(IK22,IK3:IK27)</f>
        <v>1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</v>
      </c>
      <c r="IG22" s="187"/>
      <c r="IH22" s="188"/>
      <c r="II22" s="187"/>
      <c r="IJ22" s="188"/>
      <c r="IK22" s="150">
        <f t="shared" si="47"/>
        <v>0</v>
      </c>
      <c r="IL22" s="150">
        <f>RANK(IK22,IK3:IK27)</f>
        <v>1</v>
      </c>
      <c r="IM22" s="151"/>
    </row>
    <row r="23" spans="1:247" ht="12.75">
      <c r="A23" s="172" t="s">
        <v>20</v>
      </c>
      <c r="B23" s="113"/>
      <c r="C23" s="71">
        <f>RANK(IK23,IK3:IK27)</f>
        <v>1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</v>
      </c>
      <c r="IG23" s="187"/>
      <c r="IH23" s="188"/>
      <c r="II23" s="187"/>
      <c r="IJ23" s="188"/>
      <c r="IK23" s="150">
        <f t="shared" si="47"/>
        <v>0</v>
      </c>
      <c r="IL23" s="150">
        <f>RANK(IK23,IK3:IK27)</f>
        <v>1</v>
      </c>
      <c r="IM23" s="151"/>
    </row>
    <row r="24" spans="1:247" ht="12.75">
      <c r="A24" s="172" t="s">
        <v>21</v>
      </c>
      <c r="B24" s="113"/>
      <c r="C24" s="71">
        <f>RANK(IK24,IK3:IK27)</f>
        <v>1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</v>
      </c>
      <c r="IG24" s="187"/>
      <c r="IH24" s="188"/>
      <c r="II24" s="187"/>
      <c r="IJ24" s="188"/>
      <c r="IK24" s="150">
        <f t="shared" si="47"/>
        <v>0</v>
      </c>
      <c r="IL24" s="150">
        <f>RANK(IK24,IK3:IK27)</f>
        <v>1</v>
      </c>
      <c r="IM24" s="151"/>
    </row>
    <row r="25" spans="1:247" ht="12.75">
      <c r="A25" s="172" t="s">
        <v>22</v>
      </c>
      <c r="B25" s="113"/>
      <c r="C25" s="71">
        <f>RANK(IK25,IK3:IK27)</f>
        <v>1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</v>
      </c>
      <c r="IG25" s="187"/>
      <c r="IH25" s="188"/>
      <c r="II25" s="187"/>
      <c r="IJ25" s="188"/>
      <c r="IK25" s="150">
        <f t="shared" si="47"/>
        <v>0</v>
      </c>
      <c r="IL25" s="150">
        <f>RANK(IK25,IK3:IK27)</f>
        <v>1</v>
      </c>
      <c r="IM25" s="151"/>
    </row>
    <row r="26" spans="1:247" ht="12.75">
      <c r="A26" s="172" t="s">
        <v>23</v>
      </c>
      <c r="B26" s="113"/>
      <c r="C26" s="71">
        <f>RANK(IK26,IK3:IK27)</f>
        <v>1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</v>
      </c>
      <c r="IG26" s="187"/>
      <c r="IH26" s="188"/>
      <c r="II26" s="187"/>
      <c r="IJ26" s="188"/>
      <c r="IK26" s="150">
        <f t="shared" si="47"/>
        <v>0</v>
      </c>
      <c r="IL26" s="150">
        <f>RANK(IK26,IK3:IK27)</f>
        <v>1</v>
      </c>
      <c r="IM26" s="151"/>
    </row>
    <row r="27" spans="1:247" ht="12.75">
      <c r="A27" s="189" t="s">
        <v>24</v>
      </c>
      <c r="B27" s="190"/>
      <c r="C27" s="191">
        <f>RANK(IK27,IK3:IK27)</f>
        <v>1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</v>
      </c>
      <c r="IG27" s="215"/>
      <c r="IH27" s="216"/>
      <c r="II27" s="215"/>
      <c r="IJ27" s="446"/>
      <c r="IK27" s="150">
        <f t="shared" si="47"/>
        <v>0</v>
      </c>
      <c r="IL27" s="214">
        <f>RANK(IK27,IK3:IK27)</f>
        <v>1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301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9CCFF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277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366</v>
      </c>
      <c r="C2" s="320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 t="str">
        <f ca="1">T('9. A - CH'!AN2)</f>
        <v/>
      </c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/>
      <c r="BJ2" s="52"/>
      <c r="BK2" s="53"/>
      <c r="BL2" s="52"/>
      <c r="BM2" s="53"/>
      <c r="BN2" s="54"/>
      <c r="BO2" s="53"/>
      <c r="BP2" s="54"/>
      <c r="BQ2" s="53"/>
      <c r="BR2" s="54" t="str">
        <f ca="1">T('9. A - CH'!BR2)</f>
        <v/>
      </c>
      <c r="BS2" s="53" t="str">
        <f ca="1">T('9. A - CH'!BS2)</f>
        <v/>
      </c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 t="str">
        <f ca="1">T('9. A - CH'!CR2)</f>
        <v/>
      </c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/>
      <c r="EL2" s="53"/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321" t="s">
        <v>367</v>
      </c>
      <c r="C3" s="261">
        <f>RANK(IK3,IK3:IK27)</f>
        <v>6</v>
      </c>
      <c r="D3" s="326">
        <v>2</v>
      </c>
      <c r="E3" s="74" t="s">
        <v>267</v>
      </c>
      <c r="F3" s="94">
        <v>2</v>
      </c>
      <c r="G3" s="74" t="s">
        <v>267</v>
      </c>
      <c r="H3" s="94"/>
      <c r="I3" s="74"/>
      <c r="J3" s="94"/>
      <c r="K3" s="74"/>
      <c r="L3" s="94"/>
      <c r="M3" s="74"/>
      <c r="N3" s="94"/>
      <c r="O3" s="74"/>
      <c r="P3" s="94">
        <v>1</v>
      </c>
      <c r="Q3" s="74" t="s">
        <v>268</v>
      </c>
      <c r="R3" s="75">
        <v>1</v>
      </c>
      <c r="S3" s="88" t="s">
        <v>268</v>
      </c>
      <c r="T3" s="89">
        <f t="shared" ref="T3:T27" si="0">SUM(D3:S3)</f>
        <v>6</v>
      </c>
      <c r="U3" s="262">
        <f t="shared" ref="U3:U27" si="1">COUNTIF(D3:S3,"š")</f>
        <v>2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8</v>
      </c>
      <c r="Y3" s="87">
        <v>2</v>
      </c>
      <c r="Z3" s="74" t="s">
        <v>267</v>
      </c>
      <c r="AA3" s="96">
        <v>4</v>
      </c>
      <c r="AB3" s="74" t="s">
        <v>267</v>
      </c>
      <c r="AC3" s="98"/>
      <c r="AD3" s="74"/>
      <c r="AE3" s="94">
        <v>1</v>
      </c>
      <c r="AF3" s="74" t="s">
        <v>268</v>
      </c>
      <c r="AG3" s="96">
        <v>2</v>
      </c>
      <c r="AH3" s="74" t="s">
        <v>268</v>
      </c>
      <c r="AI3" s="98"/>
      <c r="AJ3" s="73"/>
      <c r="AK3" s="94"/>
      <c r="AL3" s="73"/>
      <c r="AM3" s="87"/>
      <c r="AN3" s="88"/>
      <c r="AO3" s="89">
        <f t="shared" ref="AO3:AO27" si="4">SUM(Y3:AN3)</f>
        <v>9</v>
      </c>
      <c r="AP3" s="90">
        <f t="shared" ref="AP3:AP27" si="5">COUNTIF(Y3:AN3,"š")</f>
        <v>2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6</v>
      </c>
      <c r="AT3" s="87">
        <v>2</v>
      </c>
      <c r="AU3" s="74" t="s">
        <v>267</v>
      </c>
      <c r="AV3" s="87">
        <v>4</v>
      </c>
      <c r="AW3" s="74" t="s">
        <v>267</v>
      </c>
      <c r="AX3" s="87">
        <v>6</v>
      </c>
      <c r="AY3" s="74" t="s">
        <v>269</v>
      </c>
      <c r="AZ3" s="87"/>
      <c r="BA3" s="74"/>
      <c r="BB3" s="87"/>
      <c r="BC3" s="74"/>
      <c r="BD3" s="87">
        <v>1</v>
      </c>
      <c r="BE3" s="74" t="s">
        <v>268</v>
      </c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13</v>
      </c>
      <c r="BY3" s="90">
        <f t="shared" ref="BY3:BY27" si="9">COUNTIF(AT3:BW3,"š")</f>
        <v>2</v>
      </c>
      <c r="BZ3" s="91">
        <f t="shared" ref="BZ3:BZ27" si="10">COUNTIF(AT3:BW3,"k")</f>
        <v>1</v>
      </c>
      <c r="CA3" s="92">
        <f t="shared" ref="CA3:CA27" si="11">COUNTIF(AT3:BW3,"o")</f>
        <v>0</v>
      </c>
      <c r="CB3" s="86">
        <f>RANK(BX3,BX3:BX27)</f>
        <v>3</v>
      </c>
      <c r="CC3" s="87">
        <v>1</v>
      </c>
      <c r="CD3" s="74" t="s">
        <v>267</v>
      </c>
      <c r="CE3" s="87">
        <v>3</v>
      </c>
      <c r="CF3" s="74" t="s">
        <v>267</v>
      </c>
      <c r="CG3" s="87"/>
      <c r="CH3" s="74"/>
      <c r="CI3" s="87"/>
      <c r="CJ3" s="74"/>
      <c r="CK3" s="87"/>
      <c r="CL3" s="74"/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5</v>
      </c>
      <c r="CT3" s="90">
        <f t="shared" ref="CT3:CT27" si="13">COUNTIF(CC3:CR3,"š")</f>
        <v>2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5</v>
      </c>
      <c r="CX3" s="263">
        <v>2</v>
      </c>
      <c r="CY3" s="264" t="s">
        <v>267</v>
      </c>
      <c r="CZ3" s="263">
        <v>4</v>
      </c>
      <c r="DA3" s="264" t="s">
        <v>267</v>
      </c>
      <c r="DB3" s="263">
        <v>1</v>
      </c>
      <c r="DC3" s="264" t="s">
        <v>268</v>
      </c>
      <c r="DD3" s="263">
        <v>1</v>
      </c>
      <c r="DE3" s="264" t="s">
        <v>268</v>
      </c>
      <c r="DF3" s="263">
        <v>3</v>
      </c>
      <c r="DG3" s="264" t="s">
        <v>268</v>
      </c>
      <c r="DH3" s="263"/>
      <c r="DI3" s="264"/>
      <c r="DJ3" s="263">
        <v>3</v>
      </c>
      <c r="DK3" s="264" t="s">
        <v>268</v>
      </c>
      <c r="DL3" s="327"/>
      <c r="DM3" s="269"/>
      <c r="DN3" s="270">
        <f t="shared" ref="DN3:DN27" si="16">SUM(CX3:DM3)</f>
        <v>14</v>
      </c>
      <c r="DO3" s="271">
        <f t="shared" ref="DO3:DO27" si="17">COUNTIF(CX3:DM3,"š")</f>
        <v>2</v>
      </c>
      <c r="DP3" s="272">
        <f t="shared" ref="DP3:DP27" si="18">COUNTIF(CX3:DM3,"k")</f>
        <v>0</v>
      </c>
      <c r="DQ3" s="273">
        <f t="shared" ref="DQ3:DQ27" si="19">COUNTIF(CX3:DM3,"o")</f>
        <v>0</v>
      </c>
      <c r="DR3" s="274">
        <f>RANK(DN3,DN3:DN27)</f>
        <v>1</v>
      </c>
      <c r="DS3" s="87">
        <v>5</v>
      </c>
      <c r="DT3" s="74" t="s">
        <v>267</v>
      </c>
      <c r="DU3" s="87">
        <v>5</v>
      </c>
      <c r="DV3" s="74" t="s">
        <v>267</v>
      </c>
      <c r="DW3" s="87"/>
      <c r="DX3" s="74"/>
      <c r="DY3" s="87"/>
      <c r="DZ3" s="74"/>
      <c r="EA3" s="93"/>
      <c r="EB3" s="97"/>
      <c r="EC3" s="94"/>
      <c r="ED3" s="95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10</v>
      </c>
      <c r="EN3" s="90">
        <f t="shared" ref="EN3:EN27" si="21">COUNTIF(DS3:EL3,"š")</f>
        <v>2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4</v>
      </c>
      <c r="ES3" s="87">
        <v>3</v>
      </c>
      <c r="ET3" s="74" t="s">
        <v>267</v>
      </c>
      <c r="EU3" s="87">
        <v>2</v>
      </c>
      <c r="EV3" s="74" t="s">
        <v>267</v>
      </c>
      <c r="EW3" s="87"/>
      <c r="EX3" s="74"/>
      <c r="EY3" s="87"/>
      <c r="EZ3" s="74"/>
      <c r="FA3" s="75"/>
      <c r="FB3" s="100"/>
      <c r="FC3" s="87">
        <v>1</v>
      </c>
      <c r="FD3" s="74" t="s">
        <v>268</v>
      </c>
      <c r="FE3" s="75"/>
      <c r="FF3" s="100"/>
      <c r="FG3" s="98"/>
      <c r="FH3" s="88"/>
      <c r="FI3" s="89">
        <f t="shared" ref="FI3:FI27" si="25">SUM(ES3:FH3)</f>
        <v>6</v>
      </c>
      <c r="FJ3" s="90">
        <f t="shared" ref="FJ3:FJ27" si="26">COUNTIF(ES3:FH3,"š")</f>
        <v>2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4</v>
      </c>
      <c r="FN3" s="87">
        <v>2</v>
      </c>
      <c r="FO3" s="74" t="s">
        <v>267</v>
      </c>
      <c r="FP3" s="87">
        <v>4</v>
      </c>
      <c r="FQ3" s="74" t="s">
        <v>267</v>
      </c>
      <c r="FR3" s="87"/>
      <c r="FS3" s="74"/>
      <c r="FT3" s="87">
        <v>1</v>
      </c>
      <c r="FU3" s="74" t="s">
        <v>268</v>
      </c>
      <c r="FV3" s="87">
        <v>1</v>
      </c>
      <c r="FW3" s="74" t="s">
        <v>268</v>
      </c>
      <c r="FX3" s="87"/>
      <c r="FY3" s="74"/>
      <c r="FZ3" s="87"/>
      <c r="GA3" s="74"/>
      <c r="GB3" s="87"/>
      <c r="GC3" s="88"/>
      <c r="GD3" s="89">
        <f t="shared" ref="GD3:GD27" si="29">SUM(FN3:GC3)</f>
        <v>8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3</v>
      </c>
      <c r="GI3" s="87">
        <v>2</v>
      </c>
      <c r="GJ3" s="74" t="s">
        <v>267</v>
      </c>
      <c r="GK3" s="87">
        <v>2</v>
      </c>
      <c r="GL3" s="74" t="s">
        <v>267</v>
      </c>
      <c r="GM3" s="87"/>
      <c r="GN3" s="74"/>
      <c r="GO3" s="87"/>
      <c r="GP3" s="74"/>
      <c r="GQ3" s="87">
        <v>1</v>
      </c>
      <c r="GR3" s="402" t="s">
        <v>268</v>
      </c>
      <c r="GS3" s="87">
        <v>1</v>
      </c>
      <c r="GT3" s="402" t="s">
        <v>268</v>
      </c>
      <c r="GU3" s="87">
        <v>2</v>
      </c>
      <c r="GV3" s="74" t="s">
        <v>268</v>
      </c>
      <c r="GW3" s="87"/>
      <c r="GX3" s="88"/>
      <c r="GY3" s="89">
        <f t="shared" ref="GY3:GY27" si="33">SUM(GI3:GX3)</f>
        <v>8</v>
      </c>
      <c r="GZ3" s="90">
        <f t="shared" ref="GZ3:GZ27" si="34">COUNTIF(GI3:GX3,"š")</f>
        <v>2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7</v>
      </c>
      <c r="HD3" s="87">
        <v>2</v>
      </c>
      <c r="HE3" s="402" t="s">
        <v>267</v>
      </c>
      <c r="HF3" s="87">
        <v>5</v>
      </c>
      <c r="HG3" s="402" t="s">
        <v>267</v>
      </c>
      <c r="HH3" s="87"/>
      <c r="HI3" s="74"/>
      <c r="HJ3" s="87"/>
      <c r="HK3" s="74"/>
      <c r="HL3" s="87"/>
      <c r="HM3" s="402"/>
      <c r="HN3" s="87"/>
      <c r="HO3" s="74"/>
      <c r="HP3" s="87">
        <v>3</v>
      </c>
      <c r="HQ3" s="74" t="s">
        <v>268</v>
      </c>
      <c r="HR3" s="87"/>
      <c r="HS3" s="88"/>
      <c r="HT3" s="89">
        <f t="shared" ref="HT3:HT27" si="37">SUM(HD3:HS3)</f>
        <v>10</v>
      </c>
      <c r="HU3" s="90">
        <f t="shared" ref="HU3:HU27" si="38">COUNTIF(HD3:HS3,"š")</f>
        <v>2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4</v>
      </c>
      <c r="HY3" s="101"/>
      <c r="HZ3" s="102">
        <f t="shared" ref="HZ3:HZ27" si="41">SUM(T3,AO3,BX3,CS3,DN3,)</f>
        <v>47</v>
      </c>
      <c r="IA3" s="103">
        <f t="shared" ref="IA3:IA27" si="42">SUM(EM3,FI3,GD3,GY3,HT3,)</f>
        <v>42</v>
      </c>
      <c r="IB3" s="104">
        <f t="shared" ref="IB3:IB27" si="43">SUM(T3,AO3,BX3,CS3,DN3,EM3,FI3,GD3,GY3,HT3,)</f>
        <v>89</v>
      </c>
      <c r="IC3" s="105">
        <f t="shared" ref="IC3:IC27" si="44">COUNTIF(D3:HX3,"š")</f>
        <v>20</v>
      </c>
      <c r="ID3" s="106">
        <f t="shared" ref="ID3:ID27" si="45">COUNTIF(D3:HX3,"k")</f>
        <v>1</v>
      </c>
      <c r="IE3" s="107">
        <f t="shared" ref="IE3:IE27" si="46">COUNTIF(D3:HX3,"o")</f>
        <v>0</v>
      </c>
      <c r="IF3" s="108">
        <f>RANK(HZ3,HZ3:HZ27)</f>
        <v>6</v>
      </c>
      <c r="IG3" s="109"/>
      <c r="IH3" s="110"/>
      <c r="II3" s="109"/>
      <c r="IJ3" s="110"/>
      <c r="IK3" s="108">
        <f>SUM(HZ3,IA3,IH3,IJ3)</f>
        <v>89</v>
      </c>
      <c r="IL3" s="108">
        <f>RANK(IK3,IK3:IK27)</f>
        <v>6</v>
      </c>
      <c r="IM3" s="111"/>
    </row>
    <row r="4" spans="1:252" ht="12.75">
      <c r="A4" s="112" t="s">
        <v>7</v>
      </c>
      <c r="B4" s="322" t="s">
        <v>368</v>
      </c>
      <c r="C4" s="71">
        <f>RANK(IK4,IK3:IK27)</f>
        <v>4</v>
      </c>
      <c r="D4" s="328">
        <v>4</v>
      </c>
      <c r="E4" s="115" t="s">
        <v>267</v>
      </c>
      <c r="F4" s="114">
        <v>4</v>
      </c>
      <c r="G4" s="115" t="s">
        <v>267</v>
      </c>
      <c r="H4" s="114">
        <v>5</v>
      </c>
      <c r="I4" s="115" t="s">
        <v>267</v>
      </c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13</v>
      </c>
      <c r="U4" s="85">
        <f t="shared" si="1"/>
        <v>3</v>
      </c>
      <c r="V4" s="79">
        <f t="shared" si="2"/>
        <v>0</v>
      </c>
      <c r="W4" s="80">
        <f t="shared" si="3"/>
        <v>0</v>
      </c>
      <c r="X4" s="118">
        <f>RANK(T4,T3:T27)</f>
        <v>4</v>
      </c>
      <c r="Y4" s="129">
        <v>4</v>
      </c>
      <c r="Z4" s="115" t="s">
        <v>267</v>
      </c>
      <c r="AA4" s="136">
        <v>3</v>
      </c>
      <c r="AB4" s="115" t="s">
        <v>267</v>
      </c>
      <c r="AC4" s="137">
        <v>10</v>
      </c>
      <c r="AD4" s="115" t="s">
        <v>269</v>
      </c>
      <c r="AE4" s="114"/>
      <c r="AF4" s="115"/>
      <c r="AG4" s="136">
        <v>2</v>
      </c>
      <c r="AH4" s="115" t="s">
        <v>268</v>
      </c>
      <c r="AI4" s="137"/>
      <c r="AJ4" s="115"/>
      <c r="AK4" s="114"/>
      <c r="AL4" s="115"/>
      <c r="AM4" s="129"/>
      <c r="AN4" s="117"/>
      <c r="AO4" s="77">
        <f t="shared" si="4"/>
        <v>19</v>
      </c>
      <c r="AP4" s="85">
        <f t="shared" si="5"/>
        <v>2</v>
      </c>
      <c r="AQ4" s="79">
        <f t="shared" si="6"/>
        <v>1</v>
      </c>
      <c r="AR4" s="80">
        <f t="shared" si="7"/>
        <v>0</v>
      </c>
      <c r="AS4" s="81">
        <f>RANK(AO4,AO3:AO27)</f>
        <v>2</v>
      </c>
      <c r="AT4" s="129">
        <v>5</v>
      </c>
      <c r="AU4" s="115" t="s">
        <v>267</v>
      </c>
      <c r="AV4" s="129">
        <v>4</v>
      </c>
      <c r="AW4" s="115" t="s">
        <v>267</v>
      </c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9</v>
      </c>
      <c r="BY4" s="131">
        <f t="shared" si="9"/>
        <v>2</v>
      </c>
      <c r="BZ4" s="132">
        <f t="shared" si="10"/>
        <v>0</v>
      </c>
      <c r="CA4" s="133">
        <f t="shared" si="11"/>
        <v>0</v>
      </c>
      <c r="CB4" s="81">
        <f>RANK(BX4,BX3:BX27)</f>
        <v>5</v>
      </c>
      <c r="CC4" s="129">
        <v>3</v>
      </c>
      <c r="CD4" s="115" t="s">
        <v>267</v>
      </c>
      <c r="CE4" s="129">
        <v>3</v>
      </c>
      <c r="CF4" s="115" t="s">
        <v>267</v>
      </c>
      <c r="CG4" s="129"/>
      <c r="CH4" s="115"/>
      <c r="CI4" s="129"/>
      <c r="CJ4" s="115"/>
      <c r="CK4" s="129"/>
      <c r="CL4" s="115"/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7</v>
      </c>
      <c r="CT4" s="131">
        <f t="shared" si="13"/>
        <v>2</v>
      </c>
      <c r="CU4" s="132">
        <f t="shared" si="14"/>
        <v>0</v>
      </c>
      <c r="CV4" s="133">
        <f t="shared" si="15"/>
        <v>0</v>
      </c>
      <c r="CW4" s="81">
        <f>RANK(CS4,CS3:CS27)</f>
        <v>2</v>
      </c>
      <c r="CX4" s="129">
        <v>4</v>
      </c>
      <c r="CY4" s="115" t="s">
        <v>267</v>
      </c>
      <c r="CZ4" s="129">
        <v>4</v>
      </c>
      <c r="DA4" s="115" t="s">
        <v>267</v>
      </c>
      <c r="DB4" s="129"/>
      <c r="DC4" s="115"/>
      <c r="DD4" s="129">
        <v>1</v>
      </c>
      <c r="DE4" s="115" t="s">
        <v>268</v>
      </c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9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3</v>
      </c>
      <c r="DS4" s="129"/>
      <c r="DT4" s="115"/>
      <c r="DU4" s="129">
        <v>2</v>
      </c>
      <c r="DV4" s="115" t="s">
        <v>267</v>
      </c>
      <c r="DW4" s="129">
        <v>10</v>
      </c>
      <c r="DX4" s="115" t="s">
        <v>269</v>
      </c>
      <c r="DY4" s="129"/>
      <c r="DZ4" s="115"/>
      <c r="EA4" s="136"/>
      <c r="EB4" s="115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12</v>
      </c>
      <c r="EN4" s="131">
        <f t="shared" si="21"/>
        <v>1</v>
      </c>
      <c r="EO4" s="132">
        <f t="shared" si="22"/>
        <v>1</v>
      </c>
      <c r="EP4" s="134">
        <f t="shared" si="23"/>
        <v>0</v>
      </c>
      <c r="EQ4" s="138">
        <f t="shared" si="24"/>
        <v>0</v>
      </c>
      <c r="ER4" s="81">
        <f>RANK(EM4,EM3:EM27)</f>
        <v>3</v>
      </c>
      <c r="ES4" s="129"/>
      <c r="ET4" s="115"/>
      <c r="EU4" s="129">
        <v>4</v>
      </c>
      <c r="EV4" s="115" t="s">
        <v>267</v>
      </c>
      <c r="EW4" s="129"/>
      <c r="EX4" s="115"/>
      <c r="EY4" s="129"/>
      <c r="EZ4" s="115"/>
      <c r="FA4" s="116"/>
      <c r="FB4" s="139"/>
      <c r="FC4" s="129"/>
      <c r="FD4" s="115"/>
      <c r="FE4" s="116"/>
      <c r="FF4" s="139"/>
      <c r="FG4" s="137"/>
      <c r="FH4" s="117"/>
      <c r="FI4" s="130">
        <f t="shared" si="25"/>
        <v>4</v>
      </c>
      <c r="FJ4" s="131">
        <f t="shared" si="26"/>
        <v>1</v>
      </c>
      <c r="FK4" s="132">
        <f t="shared" si="27"/>
        <v>0</v>
      </c>
      <c r="FL4" s="133">
        <f t="shared" si="28"/>
        <v>0</v>
      </c>
      <c r="FM4" s="81">
        <f>RANK(FI4,FI3:FI27)</f>
        <v>8</v>
      </c>
      <c r="FN4" s="129">
        <v>1</v>
      </c>
      <c r="FO4" s="115" t="s">
        <v>267</v>
      </c>
      <c r="FP4" s="129">
        <v>2</v>
      </c>
      <c r="FQ4" s="115" t="s">
        <v>267</v>
      </c>
      <c r="FR4" s="129"/>
      <c r="FS4" s="115"/>
      <c r="FT4" s="129"/>
      <c r="FU4" s="115"/>
      <c r="FV4" s="129">
        <v>1</v>
      </c>
      <c r="FW4" s="115" t="s">
        <v>268</v>
      </c>
      <c r="FX4" s="129"/>
      <c r="FY4" s="115"/>
      <c r="FZ4" s="129"/>
      <c r="GA4" s="115"/>
      <c r="GB4" s="129"/>
      <c r="GC4" s="117"/>
      <c r="GD4" s="130">
        <f t="shared" si="29"/>
        <v>4</v>
      </c>
      <c r="GE4" s="131">
        <f t="shared" si="30"/>
        <v>2</v>
      </c>
      <c r="GF4" s="132">
        <f t="shared" si="31"/>
        <v>0</v>
      </c>
      <c r="GG4" s="133">
        <f t="shared" si="32"/>
        <v>0</v>
      </c>
      <c r="GH4" s="81">
        <f>RANK(GD4,GD3:GD27)</f>
        <v>8</v>
      </c>
      <c r="GI4" s="129">
        <v>1</v>
      </c>
      <c r="GJ4" s="115" t="s">
        <v>267</v>
      </c>
      <c r="GK4" s="129">
        <v>3</v>
      </c>
      <c r="GL4" s="115" t="s">
        <v>267</v>
      </c>
      <c r="GM4" s="129">
        <v>13</v>
      </c>
      <c r="GN4" s="115" t="s">
        <v>269</v>
      </c>
      <c r="GO4" s="129">
        <v>8</v>
      </c>
      <c r="GP4" s="115" t="s">
        <v>271</v>
      </c>
      <c r="GQ4" s="129"/>
      <c r="GR4" s="115"/>
      <c r="GS4" s="129">
        <v>1</v>
      </c>
      <c r="GT4" s="403" t="s">
        <v>268</v>
      </c>
      <c r="GU4" s="129"/>
      <c r="GV4" s="115"/>
      <c r="GW4" s="129"/>
      <c r="GX4" s="117"/>
      <c r="GY4" s="130">
        <f t="shared" si="33"/>
        <v>26</v>
      </c>
      <c r="GZ4" s="131">
        <f t="shared" si="34"/>
        <v>2</v>
      </c>
      <c r="HA4" s="132">
        <f t="shared" si="35"/>
        <v>1</v>
      </c>
      <c r="HB4" s="133">
        <f t="shared" si="36"/>
        <v>1</v>
      </c>
      <c r="HC4" s="81">
        <f>RANK(GY4,GY3:GY27)</f>
        <v>4</v>
      </c>
      <c r="HD4" s="129">
        <v>3</v>
      </c>
      <c r="HE4" s="403" t="s">
        <v>267</v>
      </c>
      <c r="HF4" s="129">
        <v>1</v>
      </c>
      <c r="HG4" s="403" t="s">
        <v>267</v>
      </c>
      <c r="HH4" s="129">
        <v>6</v>
      </c>
      <c r="HI4" s="403" t="s">
        <v>269</v>
      </c>
      <c r="HJ4" s="129"/>
      <c r="HK4" s="115"/>
      <c r="HL4" s="129"/>
      <c r="HM4" s="403"/>
      <c r="HN4" s="129"/>
      <c r="HO4" s="115"/>
      <c r="HP4" s="129"/>
      <c r="HQ4" s="115"/>
      <c r="HR4" s="129"/>
      <c r="HS4" s="117"/>
      <c r="HT4" s="130">
        <f t="shared" si="37"/>
        <v>10</v>
      </c>
      <c r="HU4" s="131">
        <f t="shared" si="38"/>
        <v>2</v>
      </c>
      <c r="HV4" s="132">
        <f t="shared" si="39"/>
        <v>1</v>
      </c>
      <c r="HW4" s="133">
        <f t="shared" si="40"/>
        <v>0</v>
      </c>
      <c r="HX4" s="81">
        <f>RANK(HT4,HT3:HT27)</f>
        <v>4</v>
      </c>
      <c r="HY4" s="140"/>
      <c r="HZ4" s="141">
        <f t="shared" si="41"/>
        <v>57</v>
      </c>
      <c r="IA4" s="142">
        <f t="shared" si="42"/>
        <v>56</v>
      </c>
      <c r="IB4" s="143">
        <f t="shared" si="43"/>
        <v>113</v>
      </c>
      <c r="IC4" s="144">
        <f t="shared" si="44"/>
        <v>19</v>
      </c>
      <c r="ID4" s="145">
        <f t="shared" si="45"/>
        <v>4</v>
      </c>
      <c r="IE4" s="146">
        <f t="shared" si="46"/>
        <v>1</v>
      </c>
      <c r="IF4" s="147">
        <f>RANK(HZ4,HZ3:HZ27)</f>
        <v>3</v>
      </c>
      <c r="IG4" s="148"/>
      <c r="IH4" s="149"/>
      <c r="II4" s="148"/>
      <c r="IJ4" s="149"/>
      <c r="IK4" s="150">
        <f t="shared" ref="IK4:IK19" si="47">SUM(IA4,HZ4,IH4,IJ4)</f>
        <v>113</v>
      </c>
      <c r="IL4" s="150">
        <f>RANK(IK4,IK3:IK27)</f>
        <v>4</v>
      </c>
      <c r="IM4" s="151"/>
    </row>
    <row r="5" spans="1:252" ht="12.75">
      <c r="A5" s="112" t="s">
        <v>8</v>
      </c>
      <c r="B5" s="322" t="s">
        <v>369</v>
      </c>
      <c r="C5" s="71">
        <f>RANK(IK5,IK3:IK27)</f>
        <v>9</v>
      </c>
      <c r="D5" s="328">
        <v>2</v>
      </c>
      <c r="E5" s="115" t="s">
        <v>267</v>
      </c>
      <c r="F5" s="114">
        <v>4</v>
      </c>
      <c r="G5" s="115" t="s">
        <v>267</v>
      </c>
      <c r="H5" s="114"/>
      <c r="I5" s="115"/>
      <c r="J5" s="114"/>
      <c r="K5" s="115"/>
      <c r="L5" s="114"/>
      <c r="M5" s="115"/>
      <c r="N5" s="114"/>
      <c r="O5" s="115"/>
      <c r="P5" s="114">
        <v>1</v>
      </c>
      <c r="Q5" s="115" t="s">
        <v>268</v>
      </c>
      <c r="R5" s="116"/>
      <c r="S5" s="117"/>
      <c r="T5" s="77">
        <f t="shared" si="0"/>
        <v>7</v>
      </c>
      <c r="U5" s="85">
        <f t="shared" si="1"/>
        <v>2</v>
      </c>
      <c r="V5" s="79">
        <f t="shared" si="2"/>
        <v>0</v>
      </c>
      <c r="W5" s="80">
        <f t="shared" si="3"/>
        <v>0</v>
      </c>
      <c r="X5" s="81">
        <f>RANK(T5,T3:T27)</f>
        <v>6</v>
      </c>
      <c r="Y5" s="129">
        <v>2</v>
      </c>
      <c r="Z5" s="115" t="s">
        <v>267</v>
      </c>
      <c r="AA5" s="136">
        <v>1</v>
      </c>
      <c r="AB5" s="115" t="s">
        <v>267</v>
      </c>
      <c r="AC5" s="137"/>
      <c r="AD5" s="115"/>
      <c r="AE5" s="114">
        <v>1</v>
      </c>
      <c r="AF5" s="115" t="s">
        <v>268</v>
      </c>
      <c r="AG5" s="136">
        <v>2</v>
      </c>
      <c r="AH5" s="115" t="s">
        <v>268</v>
      </c>
      <c r="AI5" s="137"/>
      <c r="AJ5" s="115"/>
      <c r="AK5" s="114"/>
      <c r="AL5" s="115"/>
      <c r="AM5" s="129"/>
      <c r="AN5" s="117"/>
      <c r="AO5" s="77">
        <f t="shared" si="4"/>
        <v>6</v>
      </c>
      <c r="AP5" s="85">
        <f t="shared" si="5"/>
        <v>2</v>
      </c>
      <c r="AQ5" s="79">
        <f t="shared" si="6"/>
        <v>0</v>
      </c>
      <c r="AR5" s="80">
        <f t="shared" si="7"/>
        <v>0</v>
      </c>
      <c r="AS5" s="81">
        <f>RANK(AO5,AO3:AO27)</f>
        <v>8</v>
      </c>
      <c r="AT5" s="129">
        <v>2</v>
      </c>
      <c r="AU5" s="115" t="s">
        <v>267</v>
      </c>
      <c r="AV5" s="129">
        <v>2</v>
      </c>
      <c r="AW5" s="115" t="s">
        <v>267</v>
      </c>
      <c r="AX5" s="129"/>
      <c r="AY5" s="115"/>
      <c r="AZ5" s="129"/>
      <c r="BA5" s="115"/>
      <c r="BB5" s="129"/>
      <c r="BC5" s="115"/>
      <c r="BD5" s="129">
        <v>1</v>
      </c>
      <c r="BE5" s="115" t="s">
        <v>268</v>
      </c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5</v>
      </c>
      <c r="BY5" s="131">
        <f t="shared" si="9"/>
        <v>2</v>
      </c>
      <c r="BZ5" s="132">
        <f t="shared" si="10"/>
        <v>0</v>
      </c>
      <c r="CA5" s="133">
        <f t="shared" si="11"/>
        <v>0</v>
      </c>
      <c r="CB5" s="81">
        <f>RANK(BX5,BX3:BX27)</f>
        <v>8</v>
      </c>
      <c r="CC5" s="129">
        <v>2</v>
      </c>
      <c r="CD5" s="115" t="s">
        <v>267</v>
      </c>
      <c r="CE5" s="129">
        <v>3</v>
      </c>
      <c r="CF5" s="115" t="s">
        <v>267</v>
      </c>
      <c r="CG5" s="129"/>
      <c r="CH5" s="115"/>
      <c r="CI5" s="129"/>
      <c r="CJ5" s="115"/>
      <c r="CK5" s="129">
        <v>1</v>
      </c>
      <c r="CL5" s="115" t="s">
        <v>268</v>
      </c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7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2</v>
      </c>
      <c r="CX5" s="129">
        <v>1</v>
      </c>
      <c r="CY5" s="115" t="s">
        <v>267</v>
      </c>
      <c r="CZ5" s="129">
        <v>2</v>
      </c>
      <c r="DA5" s="115" t="s">
        <v>267</v>
      </c>
      <c r="DB5" s="129">
        <v>1</v>
      </c>
      <c r="DC5" s="115" t="s">
        <v>268</v>
      </c>
      <c r="DD5" s="129"/>
      <c r="DE5" s="115"/>
      <c r="DF5" s="129">
        <v>3</v>
      </c>
      <c r="DG5" s="115" t="s">
        <v>268</v>
      </c>
      <c r="DH5" s="129"/>
      <c r="DI5" s="115"/>
      <c r="DJ5" s="129"/>
      <c r="DK5" s="115"/>
      <c r="DL5" s="116"/>
      <c r="DM5" s="117"/>
      <c r="DN5" s="130">
        <f t="shared" si="16"/>
        <v>7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5</v>
      </c>
      <c r="DS5" s="129">
        <v>3</v>
      </c>
      <c r="DT5" s="115" t="s">
        <v>267</v>
      </c>
      <c r="DU5" s="129">
        <v>1</v>
      </c>
      <c r="DV5" s="115" t="s">
        <v>267</v>
      </c>
      <c r="DW5" s="129"/>
      <c r="DX5" s="115"/>
      <c r="DY5" s="129">
        <v>1</v>
      </c>
      <c r="DZ5" s="115" t="s">
        <v>268</v>
      </c>
      <c r="EA5" s="134"/>
      <c r="EB5" s="174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5</v>
      </c>
      <c r="EN5" s="131">
        <f t="shared" si="21"/>
        <v>2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8</v>
      </c>
      <c r="ES5" s="129">
        <v>4</v>
      </c>
      <c r="ET5" s="115" t="s">
        <v>267</v>
      </c>
      <c r="EU5" s="129">
        <v>2</v>
      </c>
      <c r="EV5" s="115" t="s">
        <v>267</v>
      </c>
      <c r="EW5" s="129"/>
      <c r="EX5" s="115"/>
      <c r="EY5" s="129"/>
      <c r="EZ5" s="115"/>
      <c r="FA5" s="116"/>
      <c r="FB5" s="139"/>
      <c r="FC5" s="129"/>
      <c r="FD5" s="115"/>
      <c r="FE5" s="116"/>
      <c r="FF5" s="139"/>
      <c r="FG5" s="137"/>
      <c r="FH5" s="117"/>
      <c r="FI5" s="130">
        <f t="shared" si="25"/>
        <v>6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4</v>
      </c>
      <c r="FN5" s="129"/>
      <c r="FO5" s="115"/>
      <c r="FP5" s="129">
        <v>1</v>
      </c>
      <c r="FQ5" s="115" t="s">
        <v>267</v>
      </c>
      <c r="FR5" s="129"/>
      <c r="FS5" s="115"/>
      <c r="FT5" s="129"/>
      <c r="FU5" s="115"/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2</v>
      </c>
      <c r="GE5" s="131">
        <f t="shared" si="30"/>
        <v>1</v>
      </c>
      <c r="GF5" s="132">
        <f t="shared" si="31"/>
        <v>0</v>
      </c>
      <c r="GG5" s="133">
        <f t="shared" si="32"/>
        <v>0</v>
      </c>
      <c r="GH5" s="81">
        <f>RANK(GD5,GD3:GD27)</f>
        <v>9</v>
      </c>
      <c r="GI5" s="129">
        <v>3</v>
      </c>
      <c r="GJ5" s="115" t="s">
        <v>267</v>
      </c>
      <c r="GK5" s="129">
        <v>1</v>
      </c>
      <c r="GL5" s="115" t="s">
        <v>267</v>
      </c>
      <c r="GM5" s="129"/>
      <c r="GN5" s="115"/>
      <c r="GO5" s="129"/>
      <c r="GP5" s="115"/>
      <c r="GQ5" s="129">
        <v>1</v>
      </c>
      <c r="GR5" s="403" t="s">
        <v>268</v>
      </c>
      <c r="GS5" s="129">
        <v>1</v>
      </c>
      <c r="GT5" s="403" t="s">
        <v>268</v>
      </c>
      <c r="GU5" s="129">
        <v>2</v>
      </c>
      <c r="GV5" s="115" t="s">
        <v>268</v>
      </c>
      <c r="GW5" s="129"/>
      <c r="GX5" s="117"/>
      <c r="GY5" s="130">
        <f t="shared" si="33"/>
        <v>8</v>
      </c>
      <c r="GZ5" s="131">
        <f t="shared" si="34"/>
        <v>2</v>
      </c>
      <c r="HA5" s="132">
        <f t="shared" si="35"/>
        <v>0</v>
      </c>
      <c r="HB5" s="133">
        <f t="shared" si="36"/>
        <v>0</v>
      </c>
      <c r="HC5" s="81">
        <f>RANK(GY5,GY3:GY27)</f>
        <v>7</v>
      </c>
      <c r="HD5" s="129">
        <v>1</v>
      </c>
      <c r="HE5" s="403" t="s">
        <v>267</v>
      </c>
      <c r="HF5" s="129">
        <v>0</v>
      </c>
      <c r="HG5" s="403" t="s">
        <v>267</v>
      </c>
      <c r="HH5" s="129"/>
      <c r="HI5" s="115"/>
      <c r="HJ5" s="129"/>
      <c r="HK5" s="115"/>
      <c r="HL5" s="129"/>
      <c r="HM5" s="403"/>
      <c r="HN5" s="129"/>
      <c r="HO5" s="115"/>
      <c r="HP5" s="129">
        <v>3</v>
      </c>
      <c r="HQ5" s="115" t="s">
        <v>268</v>
      </c>
      <c r="HR5" s="129"/>
      <c r="HS5" s="117"/>
      <c r="HT5" s="130">
        <f t="shared" si="37"/>
        <v>4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8</v>
      </c>
      <c r="HY5" s="140"/>
      <c r="HZ5" s="141">
        <f t="shared" si="41"/>
        <v>32</v>
      </c>
      <c r="IA5" s="142">
        <f t="shared" si="42"/>
        <v>25</v>
      </c>
      <c r="IB5" s="143">
        <f t="shared" si="43"/>
        <v>57</v>
      </c>
      <c r="IC5" s="144">
        <f t="shared" si="44"/>
        <v>19</v>
      </c>
      <c r="ID5" s="145">
        <f t="shared" si="45"/>
        <v>0</v>
      </c>
      <c r="IE5" s="146">
        <f t="shared" si="46"/>
        <v>0</v>
      </c>
      <c r="IF5" s="147">
        <f>RANK(HZ5,HZ3:HZ27)</f>
        <v>7</v>
      </c>
      <c r="IG5" s="148"/>
      <c r="IH5" s="149"/>
      <c r="II5" s="148"/>
      <c r="IJ5" s="149"/>
      <c r="IK5" s="150">
        <f t="shared" si="47"/>
        <v>57</v>
      </c>
      <c r="IL5" s="150">
        <f>RANK(IK5,IK3:IK27)</f>
        <v>9</v>
      </c>
      <c r="IM5" s="151"/>
    </row>
    <row r="6" spans="1:252" ht="12.75">
      <c r="A6" s="112" t="s">
        <v>9</v>
      </c>
      <c r="B6" s="322" t="s">
        <v>370</v>
      </c>
      <c r="C6" s="71">
        <f>RANK(IK6,IK3:IK27)</f>
        <v>8</v>
      </c>
      <c r="D6" s="328">
        <v>1</v>
      </c>
      <c r="E6" s="115" t="s">
        <v>267</v>
      </c>
      <c r="F6" s="114">
        <v>2</v>
      </c>
      <c r="G6" s="115" t="s">
        <v>267</v>
      </c>
      <c r="H6" s="114"/>
      <c r="I6" s="115"/>
      <c r="J6" s="114"/>
      <c r="K6" s="115"/>
      <c r="L6" s="114"/>
      <c r="M6" s="115"/>
      <c r="N6" s="114"/>
      <c r="O6" s="115"/>
      <c r="P6" s="114">
        <v>1</v>
      </c>
      <c r="Q6" s="115" t="s">
        <v>268</v>
      </c>
      <c r="R6" s="116">
        <v>1</v>
      </c>
      <c r="S6" s="117" t="s">
        <v>268</v>
      </c>
      <c r="T6" s="77">
        <f t="shared" si="0"/>
        <v>5</v>
      </c>
      <c r="U6" s="85">
        <f t="shared" si="1"/>
        <v>2</v>
      </c>
      <c r="V6" s="79">
        <f t="shared" si="2"/>
        <v>0</v>
      </c>
      <c r="W6" s="80">
        <f t="shared" si="3"/>
        <v>0</v>
      </c>
      <c r="X6" s="81">
        <f>RANK(T6,T3:T27)</f>
        <v>9</v>
      </c>
      <c r="Y6" s="129">
        <v>1</v>
      </c>
      <c r="Z6" s="115" t="s">
        <v>267</v>
      </c>
      <c r="AA6" s="136">
        <v>2</v>
      </c>
      <c r="AB6" s="115" t="s">
        <v>267</v>
      </c>
      <c r="AC6" s="137"/>
      <c r="AD6" s="115"/>
      <c r="AE6" s="114">
        <v>1</v>
      </c>
      <c r="AF6" s="115" t="s">
        <v>268</v>
      </c>
      <c r="AG6" s="136">
        <v>2</v>
      </c>
      <c r="AH6" s="115" t="s">
        <v>268</v>
      </c>
      <c r="AI6" s="137"/>
      <c r="AJ6" s="115"/>
      <c r="AK6" s="114"/>
      <c r="AL6" s="115"/>
      <c r="AM6" s="129"/>
      <c r="AN6" s="117"/>
      <c r="AO6" s="77">
        <f t="shared" si="4"/>
        <v>6</v>
      </c>
      <c r="AP6" s="85">
        <f t="shared" si="5"/>
        <v>2</v>
      </c>
      <c r="AQ6" s="79">
        <f t="shared" si="6"/>
        <v>0</v>
      </c>
      <c r="AR6" s="80">
        <f t="shared" si="7"/>
        <v>0</v>
      </c>
      <c r="AS6" s="81">
        <f>RANK(AO6,AO3:AO27)</f>
        <v>8</v>
      </c>
      <c r="AT6" s="129">
        <v>1</v>
      </c>
      <c r="AU6" s="115" t="s">
        <v>267</v>
      </c>
      <c r="AV6" s="129">
        <v>1</v>
      </c>
      <c r="AW6" s="115" t="s">
        <v>267</v>
      </c>
      <c r="AX6" s="129"/>
      <c r="AY6" s="115"/>
      <c r="AZ6" s="129">
        <v>3</v>
      </c>
      <c r="BA6" s="115" t="s">
        <v>271</v>
      </c>
      <c r="BB6" s="129"/>
      <c r="BC6" s="115"/>
      <c r="BD6" s="116">
        <v>1</v>
      </c>
      <c r="BE6" s="115" t="s">
        <v>268</v>
      </c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6</v>
      </c>
      <c r="BY6" s="131">
        <f t="shared" si="9"/>
        <v>2</v>
      </c>
      <c r="BZ6" s="132">
        <f t="shared" si="10"/>
        <v>0</v>
      </c>
      <c r="CA6" s="133">
        <f t="shared" si="11"/>
        <v>1</v>
      </c>
      <c r="CB6" s="81">
        <f>RANK(BX6,BX3:BX27)</f>
        <v>6</v>
      </c>
      <c r="CC6" s="129">
        <v>2</v>
      </c>
      <c r="CD6" s="115" t="s">
        <v>267</v>
      </c>
      <c r="CE6" s="129">
        <v>2</v>
      </c>
      <c r="CF6" s="115" t="s">
        <v>267</v>
      </c>
      <c r="CG6" s="129"/>
      <c r="CH6" s="115"/>
      <c r="CI6" s="129"/>
      <c r="CJ6" s="115"/>
      <c r="CK6" s="129">
        <v>1</v>
      </c>
      <c r="CL6" s="115" t="s">
        <v>268</v>
      </c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6</v>
      </c>
      <c r="CT6" s="131">
        <f t="shared" si="13"/>
        <v>2</v>
      </c>
      <c r="CU6" s="132">
        <f t="shared" si="14"/>
        <v>0</v>
      </c>
      <c r="CV6" s="133">
        <f t="shared" si="15"/>
        <v>0</v>
      </c>
      <c r="CW6" s="81">
        <f>RANK(CS6,CS3:CS27)</f>
        <v>4</v>
      </c>
      <c r="CX6" s="129">
        <v>1</v>
      </c>
      <c r="CY6" s="115" t="s">
        <v>267</v>
      </c>
      <c r="CZ6" s="129">
        <v>1</v>
      </c>
      <c r="DA6" s="115" t="s">
        <v>267</v>
      </c>
      <c r="DB6" s="129">
        <v>1</v>
      </c>
      <c r="DC6" s="115" t="s">
        <v>268</v>
      </c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3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9</v>
      </c>
      <c r="DS6" s="129">
        <v>4</v>
      </c>
      <c r="DT6" s="115" t="s">
        <v>267</v>
      </c>
      <c r="DU6" s="129">
        <v>2</v>
      </c>
      <c r="DV6" s="115" t="s">
        <v>267</v>
      </c>
      <c r="DW6" s="129"/>
      <c r="DX6" s="115"/>
      <c r="DY6" s="129">
        <v>1</v>
      </c>
      <c r="DZ6" s="115" t="s">
        <v>268</v>
      </c>
      <c r="EA6" s="134"/>
      <c r="EB6" s="174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7</v>
      </c>
      <c r="EN6" s="131">
        <f t="shared" si="21"/>
        <v>2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5</v>
      </c>
      <c r="ES6" s="129">
        <v>4</v>
      </c>
      <c r="ET6" s="115" t="s">
        <v>267</v>
      </c>
      <c r="EU6" s="129">
        <v>4</v>
      </c>
      <c r="EV6" s="115" t="s">
        <v>267</v>
      </c>
      <c r="EW6" s="129"/>
      <c r="EX6" s="115"/>
      <c r="EY6" s="129"/>
      <c r="EZ6" s="115"/>
      <c r="FA6" s="116"/>
      <c r="FB6" s="139"/>
      <c r="FC6" s="129">
        <v>1</v>
      </c>
      <c r="FD6" s="115" t="s">
        <v>268</v>
      </c>
      <c r="FE6" s="116"/>
      <c r="FF6" s="139"/>
      <c r="FG6" s="137"/>
      <c r="FH6" s="117"/>
      <c r="FI6" s="130">
        <f t="shared" si="25"/>
        <v>9</v>
      </c>
      <c r="FJ6" s="131">
        <f t="shared" si="26"/>
        <v>2</v>
      </c>
      <c r="FK6" s="132">
        <f t="shared" si="27"/>
        <v>0</v>
      </c>
      <c r="FL6" s="133">
        <f t="shared" si="28"/>
        <v>0</v>
      </c>
      <c r="FM6" s="81">
        <f>RANK(FI6,FI3:FI27)</f>
        <v>3</v>
      </c>
      <c r="FN6" s="129">
        <v>2</v>
      </c>
      <c r="FO6" s="115" t="s">
        <v>267</v>
      </c>
      <c r="FP6" s="129">
        <v>2</v>
      </c>
      <c r="FQ6" s="115" t="s">
        <v>267</v>
      </c>
      <c r="FR6" s="129"/>
      <c r="FS6" s="115"/>
      <c r="FT6" s="129">
        <v>1</v>
      </c>
      <c r="FU6" s="115" t="s">
        <v>268</v>
      </c>
      <c r="FV6" s="129">
        <v>1</v>
      </c>
      <c r="FW6" s="115" t="s">
        <v>268</v>
      </c>
      <c r="FX6" s="129"/>
      <c r="FY6" s="115"/>
      <c r="FZ6" s="129"/>
      <c r="GA6" s="115"/>
      <c r="GB6" s="129"/>
      <c r="GC6" s="117"/>
      <c r="GD6" s="130">
        <f t="shared" si="29"/>
        <v>6</v>
      </c>
      <c r="GE6" s="131">
        <f t="shared" si="30"/>
        <v>2</v>
      </c>
      <c r="GF6" s="132">
        <f t="shared" si="31"/>
        <v>0</v>
      </c>
      <c r="GG6" s="133">
        <f t="shared" si="32"/>
        <v>0</v>
      </c>
      <c r="GH6" s="81">
        <f>RANK(GD6,GD3:GD27)</f>
        <v>5</v>
      </c>
      <c r="GI6" s="129">
        <v>2</v>
      </c>
      <c r="GJ6" s="115" t="s">
        <v>267</v>
      </c>
      <c r="GK6" s="129">
        <v>2</v>
      </c>
      <c r="GL6" s="115" t="s">
        <v>267</v>
      </c>
      <c r="GM6" s="129"/>
      <c r="GN6" s="115"/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>
        <v>2</v>
      </c>
      <c r="GV6" s="115" t="s">
        <v>268</v>
      </c>
      <c r="GW6" s="129"/>
      <c r="GX6" s="117"/>
      <c r="GY6" s="130">
        <f t="shared" si="33"/>
        <v>8</v>
      </c>
      <c r="GZ6" s="131">
        <f t="shared" si="34"/>
        <v>2</v>
      </c>
      <c r="HA6" s="132">
        <f t="shared" si="35"/>
        <v>0</v>
      </c>
      <c r="HB6" s="133">
        <f t="shared" si="36"/>
        <v>0</v>
      </c>
      <c r="HC6" s="81">
        <f>RANK(GY6,GY3:GY27)</f>
        <v>7</v>
      </c>
      <c r="HD6" s="129">
        <v>2</v>
      </c>
      <c r="HE6" s="403" t="s">
        <v>267</v>
      </c>
      <c r="HF6" s="129">
        <v>2</v>
      </c>
      <c r="HG6" s="403" t="s">
        <v>267</v>
      </c>
      <c r="HH6" s="129"/>
      <c r="HI6" s="115"/>
      <c r="HJ6" s="129"/>
      <c r="HK6" s="115"/>
      <c r="HL6" s="129"/>
      <c r="HM6" s="403"/>
      <c r="HN6" s="129"/>
      <c r="HO6" s="115"/>
      <c r="HP6" s="129"/>
      <c r="HQ6" s="115"/>
      <c r="HR6" s="129"/>
      <c r="HS6" s="117"/>
      <c r="HT6" s="130">
        <f t="shared" si="37"/>
        <v>4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8</v>
      </c>
      <c r="HY6" s="140"/>
      <c r="HZ6" s="141">
        <f t="shared" si="41"/>
        <v>26</v>
      </c>
      <c r="IA6" s="142">
        <f t="shared" si="42"/>
        <v>34</v>
      </c>
      <c r="IB6" s="143">
        <f t="shared" si="43"/>
        <v>60</v>
      </c>
      <c r="IC6" s="144">
        <f t="shared" si="44"/>
        <v>20</v>
      </c>
      <c r="ID6" s="145">
        <f t="shared" si="45"/>
        <v>0</v>
      </c>
      <c r="IE6" s="146">
        <f t="shared" si="46"/>
        <v>1</v>
      </c>
      <c r="IF6" s="147">
        <f>RANK(HZ6,HZ3:HZ27)</f>
        <v>9</v>
      </c>
      <c r="IG6" s="148"/>
      <c r="IH6" s="149"/>
      <c r="II6" s="148"/>
      <c r="IJ6" s="149"/>
      <c r="IK6" s="150">
        <f t="shared" si="47"/>
        <v>60</v>
      </c>
      <c r="IL6" s="150">
        <f>RANK(IK6,IK3:IK27)</f>
        <v>8</v>
      </c>
      <c r="IM6" s="151"/>
    </row>
    <row r="7" spans="1:252" ht="12.75">
      <c r="A7" s="112" t="s">
        <v>10</v>
      </c>
      <c r="B7" s="322" t="s">
        <v>371</v>
      </c>
      <c r="C7" s="71">
        <f>RANK(IK7,IK3:IK27)</f>
        <v>3</v>
      </c>
      <c r="D7" s="328">
        <v>2</v>
      </c>
      <c r="E7" s="115" t="s">
        <v>267</v>
      </c>
      <c r="F7" s="114">
        <v>3</v>
      </c>
      <c r="G7" s="115" t="s">
        <v>267</v>
      </c>
      <c r="H7" s="114">
        <v>5</v>
      </c>
      <c r="I7" s="115" t="s">
        <v>267</v>
      </c>
      <c r="J7" s="114"/>
      <c r="K7" s="115"/>
      <c r="L7" s="114">
        <v>8</v>
      </c>
      <c r="M7" s="115" t="s">
        <v>269</v>
      </c>
      <c r="N7" s="114">
        <v>8</v>
      </c>
      <c r="O7" s="115" t="s">
        <v>271</v>
      </c>
      <c r="P7" s="114">
        <v>1</v>
      </c>
      <c r="Q7" s="115" t="s">
        <v>268</v>
      </c>
      <c r="R7" s="116">
        <v>1</v>
      </c>
      <c r="S7" s="117" t="s">
        <v>268</v>
      </c>
      <c r="T7" s="77">
        <f t="shared" si="0"/>
        <v>28</v>
      </c>
      <c r="U7" s="85">
        <f t="shared" si="1"/>
        <v>3</v>
      </c>
      <c r="V7" s="79">
        <f t="shared" si="2"/>
        <v>1</v>
      </c>
      <c r="W7" s="80">
        <f t="shared" si="3"/>
        <v>1</v>
      </c>
      <c r="X7" s="81">
        <f>RANK(T7,T3:T27)</f>
        <v>2</v>
      </c>
      <c r="Y7" s="129">
        <v>2</v>
      </c>
      <c r="Z7" s="115" t="s">
        <v>267</v>
      </c>
      <c r="AA7" s="136">
        <v>3</v>
      </c>
      <c r="AB7" s="115" t="s">
        <v>267</v>
      </c>
      <c r="AC7" s="137">
        <v>10</v>
      </c>
      <c r="AD7" s="115" t="s">
        <v>269</v>
      </c>
      <c r="AE7" s="114">
        <v>1</v>
      </c>
      <c r="AF7" s="115" t="s">
        <v>268</v>
      </c>
      <c r="AG7" s="136">
        <v>2</v>
      </c>
      <c r="AH7" s="115" t="s">
        <v>268</v>
      </c>
      <c r="AI7" s="137"/>
      <c r="AJ7" s="115"/>
      <c r="AK7" s="114"/>
      <c r="AL7" s="115"/>
      <c r="AM7" s="129"/>
      <c r="AN7" s="117"/>
      <c r="AO7" s="77">
        <f t="shared" si="4"/>
        <v>18</v>
      </c>
      <c r="AP7" s="85">
        <f t="shared" si="5"/>
        <v>2</v>
      </c>
      <c r="AQ7" s="79">
        <f t="shared" si="6"/>
        <v>1</v>
      </c>
      <c r="AR7" s="80">
        <f t="shared" si="7"/>
        <v>0</v>
      </c>
      <c r="AS7" s="81">
        <f>RANK(AO7,AO3:AO27)</f>
        <v>3</v>
      </c>
      <c r="AT7" s="129">
        <v>1</v>
      </c>
      <c r="AU7" s="115" t="s">
        <v>267</v>
      </c>
      <c r="AV7" s="129">
        <v>4</v>
      </c>
      <c r="AW7" s="115" t="s">
        <v>267</v>
      </c>
      <c r="AX7" s="129">
        <v>6</v>
      </c>
      <c r="AY7" s="115" t="s">
        <v>269</v>
      </c>
      <c r="AZ7" s="129">
        <v>5</v>
      </c>
      <c r="BA7" s="115" t="s">
        <v>271</v>
      </c>
      <c r="BB7" s="129"/>
      <c r="BC7" s="115"/>
      <c r="BD7" s="116">
        <v>1</v>
      </c>
      <c r="BE7" s="115" t="s">
        <v>268</v>
      </c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17</v>
      </c>
      <c r="BY7" s="131">
        <f t="shared" si="9"/>
        <v>2</v>
      </c>
      <c r="BZ7" s="132">
        <f t="shared" si="10"/>
        <v>1</v>
      </c>
      <c r="CA7" s="133">
        <f t="shared" si="11"/>
        <v>1</v>
      </c>
      <c r="CB7" s="81">
        <f>RANK(BX7,BX3:BX27)</f>
        <v>1</v>
      </c>
      <c r="CC7" s="129">
        <v>1</v>
      </c>
      <c r="CD7" s="115" t="s">
        <v>267</v>
      </c>
      <c r="CE7" s="129">
        <v>2</v>
      </c>
      <c r="CF7" s="115" t="s">
        <v>267</v>
      </c>
      <c r="CG7" s="129"/>
      <c r="CH7" s="115"/>
      <c r="CI7" s="129"/>
      <c r="CJ7" s="115"/>
      <c r="CK7" s="129">
        <v>1</v>
      </c>
      <c r="CL7" s="115" t="s">
        <v>268</v>
      </c>
      <c r="CM7" s="129">
        <v>1</v>
      </c>
      <c r="CN7" s="115" t="s">
        <v>268</v>
      </c>
      <c r="CO7" s="129"/>
      <c r="CP7" s="115"/>
      <c r="CQ7" s="116"/>
      <c r="CR7" s="117"/>
      <c r="CS7" s="130">
        <f t="shared" si="12"/>
        <v>5</v>
      </c>
      <c r="CT7" s="131">
        <f t="shared" si="13"/>
        <v>2</v>
      </c>
      <c r="CU7" s="132">
        <f t="shared" si="14"/>
        <v>0</v>
      </c>
      <c r="CV7" s="133">
        <f t="shared" si="15"/>
        <v>0</v>
      </c>
      <c r="CW7" s="81">
        <f>RANK(CS7,CS3:CS27)</f>
        <v>5</v>
      </c>
      <c r="CX7" s="129">
        <v>1</v>
      </c>
      <c r="CY7" s="115" t="s">
        <v>267</v>
      </c>
      <c r="CZ7" s="129">
        <v>3</v>
      </c>
      <c r="DA7" s="115" t="s">
        <v>267</v>
      </c>
      <c r="DB7" s="129">
        <v>1</v>
      </c>
      <c r="DC7" s="115" t="s">
        <v>268</v>
      </c>
      <c r="DD7" s="129"/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5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8</v>
      </c>
      <c r="DS7" s="129">
        <v>3</v>
      </c>
      <c r="DT7" s="115" t="s">
        <v>267</v>
      </c>
      <c r="DU7" s="129">
        <v>2</v>
      </c>
      <c r="DV7" s="115" t="s">
        <v>267</v>
      </c>
      <c r="DW7" s="129"/>
      <c r="DX7" s="115"/>
      <c r="DY7" s="129"/>
      <c r="DZ7" s="115"/>
      <c r="EA7" s="134"/>
      <c r="EB7" s="174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5</v>
      </c>
      <c r="EN7" s="131">
        <f t="shared" si="21"/>
        <v>2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8</v>
      </c>
      <c r="ES7" s="129"/>
      <c r="ET7" s="115"/>
      <c r="EU7" s="129"/>
      <c r="EV7" s="115"/>
      <c r="EW7" s="129"/>
      <c r="EX7" s="115"/>
      <c r="EY7" s="129"/>
      <c r="EZ7" s="115"/>
      <c r="FA7" s="116"/>
      <c r="FB7" s="139"/>
      <c r="FC7" s="129"/>
      <c r="FD7" s="115"/>
      <c r="FE7" s="116"/>
      <c r="FF7" s="139"/>
      <c r="FG7" s="137"/>
      <c r="FH7" s="117"/>
      <c r="FI7" s="130">
        <f t="shared" si="25"/>
        <v>0</v>
      </c>
      <c r="FJ7" s="131">
        <f t="shared" si="26"/>
        <v>0</v>
      </c>
      <c r="FK7" s="132">
        <f t="shared" si="27"/>
        <v>0</v>
      </c>
      <c r="FL7" s="133">
        <f t="shared" si="28"/>
        <v>0</v>
      </c>
      <c r="FM7" s="81">
        <f>RANK(FI7,FI3:FI27)</f>
        <v>9</v>
      </c>
      <c r="FN7" s="129">
        <v>3</v>
      </c>
      <c r="FO7" s="115" t="s">
        <v>267</v>
      </c>
      <c r="FP7" s="129">
        <v>2</v>
      </c>
      <c r="FQ7" s="115" t="s">
        <v>267</v>
      </c>
      <c r="FR7" s="129"/>
      <c r="FS7" s="115"/>
      <c r="FT7" s="129"/>
      <c r="FU7" s="115"/>
      <c r="FV7" s="129">
        <v>1</v>
      </c>
      <c r="FW7" s="115" t="s">
        <v>268</v>
      </c>
      <c r="FX7" s="129"/>
      <c r="FY7" s="115"/>
      <c r="FZ7" s="129"/>
      <c r="GA7" s="115"/>
      <c r="GB7" s="129"/>
      <c r="GC7" s="117"/>
      <c r="GD7" s="130">
        <f t="shared" si="29"/>
        <v>6</v>
      </c>
      <c r="GE7" s="131">
        <f t="shared" si="30"/>
        <v>2</v>
      </c>
      <c r="GF7" s="132">
        <f t="shared" si="31"/>
        <v>0</v>
      </c>
      <c r="GG7" s="133">
        <f t="shared" si="32"/>
        <v>0</v>
      </c>
      <c r="GH7" s="81">
        <f>RANK(GD7,GD3:GD27)</f>
        <v>5</v>
      </c>
      <c r="GI7" s="129">
        <v>5</v>
      </c>
      <c r="GJ7" s="115" t="s">
        <v>267</v>
      </c>
      <c r="GK7" s="129">
        <v>2</v>
      </c>
      <c r="GL7" s="115" t="s">
        <v>267</v>
      </c>
      <c r="GM7" s="129">
        <v>10</v>
      </c>
      <c r="GN7" s="115" t="s">
        <v>269</v>
      </c>
      <c r="GO7" s="129">
        <v>8</v>
      </c>
      <c r="GP7" s="115" t="s">
        <v>271</v>
      </c>
      <c r="GQ7" s="129"/>
      <c r="GR7" s="115"/>
      <c r="GS7" s="129">
        <v>1</v>
      </c>
      <c r="GT7" s="403" t="s">
        <v>268</v>
      </c>
      <c r="GU7" s="129"/>
      <c r="GV7" s="115"/>
      <c r="GW7" s="129"/>
      <c r="GX7" s="117"/>
      <c r="GY7" s="130">
        <f t="shared" si="33"/>
        <v>26</v>
      </c>
      <c r="GZ7" s="131">
        <f t="shared" si="34"/>
        <v>2</v>
      </c>
      <c r="HA7" s="132">
        <f t="shared" si="35"/>
        <v>1</v>
      </c>
      <c r="HB7" s="133">
        <f t="shared" si="36"/>
        <v>1</v>
      </c>
      <c r="HC7" s="81">
        <f>RANK(GY7,GY3:GY27)</f>
        <v>4</v>
      </c>
      <c r="HD7" s="129">
        <v>3</v>
      </c>
      <c r="HE7" s="403" t="s">
        <v>267</v>
      </c>
      <c r="HF7" s="129">
        <v>3</v>
      </c>
      <c r="HG7" s="403" t="s">
        <v>267</v>
      </c>
      <c r="HH7" s="129">
        <v>6</v>
      </c>
      <c r="HI7" s="403" t="s">
        <v>269</v>
      </c>
      <c r="HJ7" s="129"/>
      <c r="HK7" s="115"/>
      <c r="HL7" s="129"/>
      <c r="HM7" s="403"/>
      <c r="HN7" s="129"/>
      <c r="HO7" s="115"/>
      <c r="HP7" s="129"/>
      <c r="HQ7" s="115"/>
      <c r="HR7" s="129"/>
      <c r="HS7" s="117"/>
      <c r="HT7" s="130">
        <f t="shared" si="37"/>
        <v>12</v>
      </c>
      <c r="HU7" s="131">
        <f t="shared" si="38"/>
        <v>2</v>
      </c>
      <c r="HV7" s="132">
        <f t="shared" si="39"/>
        <v>1</v>
      </c>
      <c r="HW7" s="133">
        <f t="shared" si="40"/>
        <v>0</v>
      </c>
      <c r="HX7" s="81">
        <f>RANK(HT7,HT3:HT27)</f>
        <v>2</v>
      </c>
      <c r="HY7" s="140"/>
      <c r="HZ7" s="141">
        <f t="shared" si="41"/>
        <v>73</v>
      </c>
      <c r="IA7" s="142">
        <f t="shared" si="42"/>
        <v>49</v>
      </c>
      <c r="IB7" s="143">
        <f t="shared" si="43"/>
        <v>122</v>
      </c>
      <c r="IC7" s="144">
        <f t="shared" si="44"/>
        <v>19</v>
      </c>
      <c r="ID7" s="145">
        <f t="shared" si="45"/>
        <v>5</v>
      </c>
      <c r="IE7" s="146">
        <f t="shared" si="46"/>
        <v>3</v>
      </c>
      <c r="IF7" s="147">
        <f>RANK(HZ7,HZ3:HZ27)</f>
        <v>2</v>
      </c>
      <c r="IG7" s="148"/>
      <c r="IH7" s="149"/>
      <c r="II7" s="148"/>
      <c r="IJ7" s="149"/>
      <c r="IK7" s="150">
        <f t="shared" si="47"/>
        <v>122</v>
      </c>
      <c r="IL7" s="150">
        <f>RANK(IK7,IK3:IK27)</f>
        <v>3</v>
      </c>
      <c r="IM7" s="151"/>
    </row>
    <row r="8" spans="1:252" ht="12.75">
      <c r="A8" s="112" t="s">
        <v>275</v>
      </c>
      <c r="B8" s="322" t="s">
        <v>372</v>
      </c>
      <c r="C8" s="71">
        <f>RANK(IK8,IK3:IK27)</f>
        <v>5</v>
      </c>
      <c r="D8" s="328">
        <v>2</v>
      </c>
      <c r="E8" s="115" t="s">
        <v>267</v>
      </c>
      <c r="F8" s="114">
        <v>2</v>
      </c>
      <c r="G8" s="115" t="s">
        <v>267</v>
      </c>
      <c r="H8" s="114">
        <v>5</v>
      </c>
      <c r="I8" s="115" t="s">
        <v>267</v>
      </c>
      <c r="J8" s="114">
        <v>4</v>
      </c>
      <c r="K8" s="115" t="s">
        <v>269</v>
      </c>
      <c r="L8" s="114">
        <v>8</v>
      </c>
      <c r="M8" s="115" t="s">
        <v>269</v>
      </c>
      <c r="N8" s="114"/>
      <c r="O8" s="115"/>
      <c r="P8" s="114"/>
      <c r="Q8" s="115"/>
      <c r="R8" s="116"/>
      <c r="S8" s="117"/>
      <c r="T8" s="77">
        <f t="shared" si="0"/>
        <v>21</v>
      </c>
      <c r="U8" s="85">
        <f t="shared" si="1"/>
        <v>3</v>
      </c>
      <c r="V8" s="79">
        <f t="shared" si="2"/>
        <v>2</v>
      </c>
      <c r="W8" s="80">
        <f t="shared" si="3"/>
        <v>0</v>
      </c>
      <c r="X8" s="81">
        <f>RANK(T8,T3:T27)</f>
        <v>3</v>
      </c>
      <c r="Y8" s="129">
        <v>1</v>
      </c>
      <c r="Z8" s="115" t="s">
        <v>267</v>
      </c>
      <c r="AA8" s="136">
        <v>4</v>
      </c>
      <c r="AB8" s="115" t="s">
        <v>267</v>
      </c>
      <c r="AC8" s="137">
        <v>10</v>
      </c>
      <c r="AD8" s="115" t="s">
        <v>269</v>
      </c>
      <c r="AE8" s="114">
        <v>1</v>
      </c>
      <c r="AF8" s="115" t="s">
        <v>268</v>
      </c>
      <c r="AG8" s="136">
        <v>2</v>
      </c>
      <c r="AH8" s="115" t="s">
        <v>268</v>
      </c>
      <c r="AI8" s="137"/>
      <c r="AJ8" s="115"/>
      <c r="AK8" s="114"/>
      <c r="AL8" s="115"/>
      <c r="AM8" s="129"/>
      <c r="AN8" s="117"/>
      <c r="AO8" s="77">
        <f t="shared" si="4"/>
        <v>18</v>
      </c>
      <c r="AP8" s="85">
        <f t="shared" si="5"/>
        <v>2</v>
      </c>
      <c r="AQ8" s="79">
        <f t="shared" si="6"/>
        <v>1</v>
      </c>
      <c r="AR8" s="80">
        <f t="shared" si="7"/>
        <v>0</v>
      </c>
      <c r="AS8" s="81">
        <f>RANK(AO8,AO3:AO27)</f>
        <v>3</v>
      </c>
      <c r="AT8" s="129">
        <v>3</v>
      </c>
      <c r="AU8" s="115" t="s">
        <v>267</v>
      </c>
      <c r="AV8" s="129">
        <v>2</v>
      </c>
      <c r="AW8" s="115" t="s">
        <v>267</v>
      </c>
      <c r="AX8" s="129"/>
      <c r="AY8" s="115"/>
      <c r="AZ8" s="129"/>
      <c r="BA8" s="115"/>
      <c r="BB8" s="129"/>
      <c r="BC8" s="115"/>
      <c r="BD8" s="129">
        <v>1</v>
      </c>
      <c r="BE8" s="115" t="s">
        <v>268</v>
      </c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6</v>
      </c>
      <c r="BY8" s="131">
        <f t="shared" si="9"/>
        <v>2</v>
      </c>
      <c r="BZ8" s="132">
        <f t="shared" si="10"/>
        <v>0</v>
      </c>
      <c r="CA8" s="133">
        <f t="shared" si="11"/>
        <v>0</v>
      </c>
      <c r="CB8" s="81">
        <f>RANK(BX8,BX3:BX27)</f>
        <v>6</v>
      </c>
      <c r="CC8" s="129">
        <v>2</v>
      </c>
      <c r="CD8" s="115" t="s">
        <v>267</v>
      </c>
      <c r="CE8" s="129">
        <v>2</v>
      </c>
      <c r="CF8" s="115" t="s">
        <v>267</v>
      </c>
      <c r="CG8" s="129"/>
      <c r="CH8" s="115"/>
      <c r="CI8" s="129"/>
      <c r="CJ8" s="115"/>
      <c r="CK8" s="129"/>
      <c r="CL8" s="115"/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5</v>
      </c>
      <c r="CT8" s="131">
        <f t="shared" si="13"/>
        <v>2</v>
      </c>
      <c r="CU8" s="132">
        <f t="shared" si="14"/>
        <v>0</v>
      </c>
      <c r="CV8" s="133">
        <f t="shared" si="15"/>
        <v>0</v>
      </c>
      <c r="CW8" s="81">
        <f>RANK(CS8,CS3:CS27)</f>
        <v>5</v>
      </c>
      <c r="CX8" s="129">
        <v>3</v>
      </c>
      <c r="CY8" s="115" t="s">
        <v>267</v>
      </c>
      <c r="CZ8" s="129">
        <v>2</v>
      </c>
      <c r="DA8" s="115" t="s">
        <v>267</v>
      </c>
      <c r="DB8" s="129">
        <v>1</v>
      </c>
      <c r="DC8" s="115" t="s">
        <v>268</v>
      </c>
      <c r="DD8" s="129">
        <v>1</v>
      </c>
      <c r="DE8" s="115" t="s">
        <v>268</v>
      </c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7</v>
      </c>
      <c r="DO8" s="131">
        <f t="shared" si="17"/>
        <v>2</v>
      </c>
      <c r="DP8" s="132">
        <f t="shared" si="18"/>
        <v>0</v>
      </c>
      <c r="DQ8" s="133">
        <f t="shared" si="19"/>
        <v>0</v>
      </c>
      <c r="DR8" s="81">
        <f>RANK(DN8,DN3:DN27)</f>
        <v>5</v>
      </c>
      <c r="DS8" s="129">
        <v>3</v>
      </c>
      <c r="DT8" s="115" t="s">
        <v>267</v>
      </c>
      <c r="DU8" s="129">
        <v>3</v>
      </c>
      <c r="DV8" s="115" t="s">
        <v>267</v>
      </c>
      <c r="DW8" s="129"/>
      <c r="DX8" s="115"/>
      <c r="DY8" s="129">
        <v>1</v>
      </c>
      <c r="DZ8" s="115" t="s">
        <v>268</v>
      </c>
      <c r="EA8" s="134"/>
      <c r="EB8" s="174"/>
      <c r="EC8" s="114"/>
      <c r="ED8" s="135"/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7</v>
      </c>
      <c r="EN8" s="131">
        <f t="shared" si="21"/>
        <v>2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5</v>
      </c>
      <c r="ES8" s="129">
        <v>3</v>
      </c>
      <c r="ET8" s="115" t="s">
        <v>267</v>
      </c>
      <c r="EU8" s="129">
        <v>2</v>
      </c>
      <c r="EV8" s="115" t="s">
        <v>267</v>
      </c>
      <c r="EW8" s="129"/>
      <c r="EX8" s="115"/>
      <c r="EY8" s="129"/>
      <c r="EZ8" s="115"/>
      <c r="FA8" s="116"/>
      <c r="FB8" s="139"/>
      <c r="FC8" s="129">
        <v>1</v>
      </c>
      <c r="FD8" s="115" t="s">
        <v>268</v>
      </c>
      <c r="FE8" s="116"/>
      <c r="FF8" s="139"/>
      <c r="FG8" s="137"/>
      <c r="FH8" s="117"/>
      <c r="FI8" s="130">
        <f t="shared" si="25"/>
        <v>6</v>
      </c>
      <c r="FJ8" s="131">
        <f t="shared" si="26"/>
        <v>2</v>
      </c>
      <c r="FK8" s="132">
        <f t="shared" si="27"/>
        <v>0</v>
      </c>
      <c r="FL8" s="133">
        <f t="shared" si="28"/>
        <v>0</v>
      </c>
      <c r="FM8" s="81">
        <f>RANK(FI8,FI3:FI27)</f>
        <v>4</v>
      </c>
      <c r="FN8" s="119">
        <v>3</v>
      </c>
      <c r="FO8" s="120" t="s">
        <v>267</v>
      </c>
      <c r="FP8" s="119">
        <v>3</v>
      </c>
      <c r="FQ8" s="120" t="s">
        <v>267</v>
      </c>
      <c r="FR8" s="119">
        <v>3</v>
      </c>
      <c r="FS8" s="120" t="s">
        <v>271</v>
      </c>
      <c r="FT8" s="119">
        <v>1</v>
      </c>
      <c r="FU8" s="120" t="s">
        <v>268</v>
      </c>
      <c r="FV8" s="119">
        <v>1</v>
      </c>
      <c r="FW8" s="120" t="s">
        <v>268</v>
      </c>
      <c r="FX8" s="119"/>
      <c r="FY8" s="120"/>
      <c r="FZ8" s="119"/>
      <c r="GA8" s="120"/>
      <c r="GB8" s="119"/>
      <c r="GC8" s="153"/>
      <c r="GD8" s="154">
        <f t="shared" si="29"/>
        <v>11</v>
      </c>
      <c r="GE8" s="155">
        <f t="shared" si="30"/>
        <v>2</v>
      </c>
      <c r="GF8" s="156">
        <f t="shared" si="31"/>
        <v>0</v>
      </c>
      <c r="GG8" s="157">
        <f t="shared" si="32"/>
        <v>1</v>
      </c>
      <c r="GH8" s="128">
        <f>RANK(GD8,GD3:GD27)</f>
        <v>1</v>
      </c>
      <c r="GI8" s="129">
        <v>3</v>
      </c>
      <c r="GJ8" s="115" t="s">
        <v>267</v>
      </c>
      <c r="GK8" s="129">
        <v>2</v>
      </c>
      <c r="GL8" s="115" t="s">
        <v>267</v>
      </c>
      <c r="GM8" s="129">
        <v>10</v>
      </c>
      <c r="GN8" s="115" t="s">
        <v>269</v>
      </c>
      <c r="GO8" s="129">
        <v>8</v>
      </c>
      <c r="GP8" s="115" t="s">
        <v>271</v>
      </c>
      <c r="GQ8" s="129"/>
      <c r="GR8" s="115"/>
      <c r="GS8" s="129">
        <v>1</v>
      </c>
      <c r="GT8" s="403" t="s">
        <v>268</v>
      </c>
      <c r="GU8" s="129">
        <v>2</v>
      </c>
      <c r="GV8" s="115" t="s">
        <v>268</v>
      </c>
      <c r="GW8" s="129"/>
      <c r="GX8" s="117"/>
      <c r="GY8" s="130">
        <f t="shared" si="33"/>
        <v>26</v>
      </c>
      <c r="GZ8" s="131">
        <f t="shared" si="34"/>
        <v>2</v>
      </c>
      <c r="HA8" s="132">
        <f t="shared" si="35"/>
        <v>1</v>
      </c>
      <c r="HB8" s="133">
        <f t="shared" si="36"/>
        <v>1</v>
      </c>
      <c r="HC8" s="81">
        <f>RANK(GY8,GY3:GY27)</f>
        <v>4</v>
      </c>
      <c r="HD8" s="129">
        <v>2</v>
      </c>
      <c r="HE8" s="403" t="s">
        <v>267</v>
      </c>
      <c r="HF8" s="129">
        <v>3</v>
      </c>
      <c r="HG8" s="403" t="s">
        <v>267</v>
      </c>
      <c r="HH8" s="129"/>
      <c r="HI8" s="115"/>
      <c r="HJ8" s="129"/>
      <c r="HK8" s="115"/>
      <c r="HL8" s="129"/>
      <c r="HM8" s="403"/>
      <c r="HN8" s="129"/>
      <c r="HO8" s="115"/>
      <c r="HP8" s="129"/>
      <c r="HQ8" s="115"/>
      <c r="HR8" s="129"/>
      <c r="HS8" s="117"/>
      <c r="HT8" s="130">
        <f t="shared" si="37"/>
        <v>5</v>
      </c>
      <c r="HU8" s="131">
        <f t="shared" si="38"/>
        <v>2</v>
      </c>
      <c r="HV8" s="132">
        <f t="shared" si="39"/>
        <v>0</v>
      </c>
      <c r="HW8" s="133">
        <f t="shared" si="40"/>
        <v>0</v>
      </c>
      <c r="HX8" s="81">
        <f>RANK(HT8,HT3:HT27)</f>
        <v>6</v>
      </c>
      <c r="HY8" s="140"/>
      <c r="HZ8" s="141">
        <f t="shared" si="41"/>
        <v>57</v>
      </c>
      <c r="IA8" s="142">
        <f t="shared" si="42"/>
        <v>55</v>
      </c>
      <c r="IB8" s="143">
        <f t="shared" si="43"/>
        <v>112</v>
      </c>
      <c r="IC8" s="144">
        <f t="shared" si="44"/>
        <v>21</v>
      </c>
      <c r="ID8" s="145">
        <f t="shared" si="45"/>
        <v>4</v>
      </c>
      <c r="IE8" s="146">
        <f t="shared" si="46"/>
        <v>2</v>
      </c>
      <c r="IF8" s="147">
        <f>RANK(HZ8,HZ3:HZ27)</f>
        <v>3</v>
      </c>
      <c r="IG8" s="148"/>
      <c r="IH8" s="149"/>
      <c r="II8" s="148"/>
      <c r="IJ8" s="149"/>
      <c r="IK8" s="150">
        <f t="shared" si="47"/>
        <v>112</v>
      </c>
      <c r="IL8" s="150">
        <f>RANK(IK8,IK3:IK27)</f>
        <v>5</v>
      </c>
      <c r="IM8" s="151"/>
    </row>
    <row r="9" spans="1:252" ht="12.75">
      <c r="A9" s="323" t="s">
        <v>11</v>
      </c>
      <c r="B9" s="324" t="s">
        <v>373</v>
      </c>
      <c r="C9" s="325">
        <f>RANK(IK9,IK3:IK27)</f>
        <v>1</v>
      </c>
      <c r="D9" s="329">
        <v>5</v>
      </c>
      <c r="E9" s="120" t="s">
        <v>267</v>
      </c>
      <c r="F9" s="123">
        <v>4</v>
      </c>
      <c r="G9" s="120" t="s">
        <v>267</v>
      </c>
      <c r="H9" s="123">
        <v>5</v>
      </c>
      <c r="I9" s="120" t="s">
        <v>267</v>
      </c>
      <c r="J9" s="123">
        <v>4</v>
      </c>
      <c r="K9" s="120" t="s">
        <v>269</v>
      </c>
      <c r="L9" s="123">
        <v>8</v>
      </c>
      <c r="M9" s="120" t="s">
        <v>269</v>
      </c>
      <c r="N9" s="123">
        <v>8</v>
      </c>
      <c r="O9" s="120" t="s">
        <v>271</v>
      </c>
      <c r="P9" s="123">
        <v>1</v>
      </c>
      <c r="Q9" s="120" t="s">
        <v>268</v>
      </c>
      <c r="R9" s="152">
        <v>1</v>
      </c>
      <c r="S9" s="153" t="s">
        <v>268</v>
      </c>
      <c r="T9" s="124">
        <f t="shared" si="0"/>
        <v>36</v>
      </c>
      <c r="U9" s="125">
        <f t="shared" si="1"/>
        <v>3</v>
      </c>
      <c r="V9" s="126">
        <f t="shared" si="2"/>
        <v>2</v>
      </c>
      <c r="W9" s="127">
        <f t="shared" si="3"/>
        <v>1</v>
      </c>
      <c r="X9" s="128">
        <f>RANK(T9,T3:T27)</f>
        <v>1</v>
      </c>
      <c r="Y9" s="119">
        <v>5</v>
      </c>
      <c r="Z9" s="120" t="s">
        <v>267</v>
      </c>
      <c r="AA9" s="121">
        <v>4</v>
      </c>
      <c r="AB9" s="120" t="s">
        <v>267</v>
      </c>
      <c r="AC9" s="122">
        <v>10</v>
      </c>
      <c r="AD9" s="120" t="s">
        <v>269</v>
      </c>
      <c r="AE9" s="123">
        <v>1</v>
      </c>
      <c r="AF9" s="120" t="s">
        <v>268</v>
      </c>
      <c r="AG9" s="121">
        <v>2</v>
      </c>
      <c r="AH9" s="120" t="s">
        <v>268</v>
      </c>
      <c r="AI9" s="122"/>
      <c r="AJ9" s="120"/>
      <c r="AK9" s="123"/>
      <c r="AL9" s="120"/>
      <c r="AM9" s="119"/>
      <c r="AN9" s="153"/>
      <c r="AO9" s="124">
        <f t="shared" si="4"/>
        <v>22</v>
      </c>
      <c r="AP9" s="125">
        <f t="shared" si="5"/>
        <v>2</v>
      </c>
      <c r="AQ9" s="126">
        <f t="shared" si="6"/>
        <v>1</v>
      </c>
      <c r="AR9" s="127">
        <f t="shared" si="7"/>
        <v>0</v>
      </c>
      <c r="AS9" s="128">
        <f>RANK(AO9,AO3:AO27)</f>
        <v>1</v>
      </c>
      <c r="AT9" s="129">
        <v>4</v>
      </c>
      <c r="AU9" s="115" t="s">
        <v>267</v>
      </c>
      <c r="AV9" s="129">
        <v>3</v>
      </c>
      <c r="AW9" s="115" t="s">
        <v>267</v>
      </c>
      <c r="AX9" s="129">
        <v>6</v>
      </c>
      <c r="AY9" s="115" t="s">
        <v>269</v>
      </c>
      <c r="AZ9" s="129"/>
      <c r="BA9" s="115"/>
      <c r="BB9" s="129"/>
      <c r="BC9" s="115"/>
      <c r="BD9" s="129">
        <v>1</v>
      </c>
      <c r="BE9" s="115" t="s">
        <v>268</v>
      </c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14</v>
      </c>
      <c r="BY9" s="131">
        <f t="shared" si="9"/>
        <v>2</v>
      </c>
      <c r="BZ9" s="132">
        <f t="shared" si="10"/>
        <v>1</v>
      </c>
      <c r="CA9" s="133">
        <f t="shared" si="11"/>
        <v>0</v>
      </c>
      <c r="CB9" s="81">
        <f>RANK(BX9,BX3:BX27)</f>
        <v>2</v>
      </c>
      <c r="CC9" s="119">
        <v>3</v>
      </c>
      <c r="CD9" s="120" t="s">
        <v>267</v>
      </c>
      <c r="CE9" s="119">
        <v>5</v>
      </c>
      <c r="CF9" s="120" t="s">
        <v>267</v>
      </c>
      <c r="CG9" s="119"/>
      <c r="CH9" s="120"/>
      <c r="CI9" s="119"/>
      <c r="CJ9" s="120"/>
      <c r="CK9" s="119">
        <v>1</v>
      </c>
      <c r="CL9" s="120" t="s">
        <v>268</v>
      </c>
      <c r="CM9" s="119">
        <v>1</v>
      </c>
      <c r="CN9" s="120" t="s">
        <v>268</v>
      </c>
      <c r="CO9" s="119"/>
      <c r="CP9" s="120"/>
      <c r="CQ9" s="152"/>
      <c r="CR9" s="153"/>
      <c r="CS9" s="154">
        <f t="shared" si="12"/>
        <v>10</v>
      </c>
      <c r="CT9" s="155">
        <f t="shared" si="13"/>
        <v>2</v>
      </c>
      <c r="CU9" s="156">
        <f t="shared" si="14"/>
        <v>0</v>
      </c>
      <c r="CV9" s="157">
        <f t="shared" si="15"/>
        <v>0</v>
      </c>
      <c r="CW9" s="128">
        <f>RANK(CS9,CS3:CS27)</f>
        <v>1</v>
      </c>
      <c r="CX9" s="119">
        <v>4</v>
      </c>
      <c r="CY9" s="120" t="s">
        <v>267</v>
      </c>
      <c r="CZ9" s="119">
        <v>5</v>
      </c>
      <c r="DA9" s="120" t="s">
        <v>267</v>
      </c>
      <c r="DB9" s="119">
        <v>1</v>
      </c>
      <c r="DC9" s="120" t="s">
        <v>268</v>
      </c>
      <c r="DD9" s="119">
        <v>1</v>
      </c>
      <c r="DE9" s="120" t="s">
        <v>268</v>
      </c>
      <c r="DF9" s="119">
        <v>3</v>
      </c>
      <c r="DG9" s="120" t="s">
        <v>268</v>
      </c>
      <c r="DH9" s="119"/>
      <c r="DI9" s="120"/>
      <c r="DJ9" s="119"/>
      <c r="DK9" s="120"/>
      <c r="DL9" s="152"/>
      <c r="DM9" s="153"/>
      <c r="DN9" s="154">
        <f t="shared" si="16"/>
        <v>14</v>
      </c>
      <c r="DO9" s="155">
        <f t="shared" si="17"/>
        <v>2</v>
      </c>
      <c r="DP9" s="156">
        <f t="shared" si="18"/>
        <v>0</v>
      </c>
      <c r="DQ9" s="157">
        <f t="shared" si="19"/>
        <v>0</v>
      </c>
      <c r="DR9" s="128">
        <f>RANK(DN9,DN3:DN27)</f>
        <v>1</v>
      </c>
      <c r="DS9" s="129">
        <v>4</v>
      </c>
      <c r="DT9" s="115" t="s">
        <v>267</v>
      </c>
      <c r="DU9" s="129">
        <v>2</v>
      </c>
      <c r="DV9" s="115" t="s">
        <v>267</v>
      </c>
      <c r="DW9" s="129">
        <v>10</v>
      </c>
      <c r="DX9" s="115" t="s">
        <v>269</v>
      </c>
      <c r="DY9" s="129">
        <v>1</v>
      </c>
      <c r="DZ9" s="115" t="s">
        <v>268</v>
      </c>
      <c r="EA9" s="134"/>
      <c r="EB9" s="174"/>
      <c r="EC9" s="114"/>
      <c r="ED9" s="135"/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17</v>
      </c>
      <c r="EN9" s="131">
        <f t="shared" si="21"/>
        <v>2</v>
      </c>
      <c r="EO9" s="132">
        <f t="shared" si="22"/>
        <v>1</v>
      </c>
      <c r="EP9" s="134">
        <f t="shared" si="23"/>
        <v>0</v>
      </c>
      <c r="EQ9" s="138">
        <f t="shared" si="24"/>
        <v>0</v>
      </c>
      <c r="ER9" s="81">
        <f>RANK(EM9,EM3:EM27)</f>
        <v>2</v>
      </c>
      <c r="ES9" s="119">
        <v>4</v>
      </c>
      <c r="ET9" s="120" t="s">
        <v>267</v>
      </c>
      <c r="EU9" s="119">
        <v>5</v>
      </c>
      <c r="EV9" s="120" t="s">
        <v>267</v>
      </c>
      <c r="EW9" s="119"/>
      <c r="EX9" s="120"/>
      <c r="EY9" s="119"/>
      <c r="EZ9" s="120"/>
      <c r="FA9" s="152">
        <v>2</v>
      </c>
      <c r="FB9" s="169" t="s">
        <v>269</v>
      </c>
      <c r="FC9" s="119"/>
      <c r="FD9" s="120"/>
      <c r="FE9" s="152"/>
      <c r="FF9" s="169"/>
      <c r="FG9" s="122"/>
      <c r="FH9" s="153"/>
      <c r="FI9" s="154">
        <f t="shared" si="25"/>
        <v>11</v>
      </c>
      <c r="FJ9" s="155">
        <f t="shared" si="26"/>
        <v>2</v>
      </c>
      <c r="FK9" s="156">
        <f t="shared" si="27"/>
        <v>1</v>
      </c>
      <c r="FL9" s="157">
        <f t="shared" si="28"/>
        <v>0</v>
      </c>
      <c r="FM9" s="128">
        <f>RANK(FI9,FI3:FI27)</f>
        <v>1</v>
      </c>
      <c r="FN9" s="129">
        <v>2</v>
      </c>
      <c r="FO9" s="115" t="s">
        <v>267</v>
      </c>
      <c r="FP9" s="129">
        <v>3</v>
      </c>
      <c r="FQ9" s="115" t="s">
        <v>267</v>
      </c>
      <c r="FR9" s="129">
        <v>3</v>
      </c>
      <c r="FS9" s="115" t="s">
        <v>271</v>
      </c>
      <c r="FT9" s="129"/>
      <c r="FU9" s="115"/>
      <c r="FV9" s="129">
        <v>1</v>
      </c>
      <c r="FW9" s="115" t="s">
        <v>268</v>
      </c>
      <c r="FX9" s="129"/>
      <c r="FY9" s="115"/>
      <c r="FZ9" s="129"/>
      <c r="GA9" s="115"/>
      <c r="GB9" s="129"/>
      <c r="GC9" s="117"/>
      <c r="GD9" s="130">
        <f t="shared" si="29"/>
        <v>9</v>
      </c>
      <c r="GE9" s="131">
        <f t="shared" si="30"/>
        <v>2</v>
      </c>
      <c r="GF9" s="132">
        <f t="shared" si="31"/>
        <v>0</v>
      </c>
      <c r="GG9" s="133">
        <f t="shared" si="32"/>
        <v>1</v>
      </c>
      <c r="GH9" s="81">
        <f>RANK(GD9,GD3:GD27)</f>
        <v>2</v>
      </c>
      <c r="GI9" s="404">
        <v>3</v>
      </c>
      <c r="GJ9" s="405" t="s">
        <v>267</v>
      </c>
      <c r="GK9" s="404">
        <v>3</v>
      </c>
      <c r="GL9" s="405" t="s">
        <v>267</v>
      </c>
      <c r="GM9" s="404">
        <v>15</v>
      </c>
      <c r="GN9" s="405" t="s">
        <v>269</v>
      </c>
      <c r="GO9" s="404">
        <v>9</v>
      </c>
      <c r="GP9" s="405" t="s">
        <v>271</v>
      </c>
      <c r="GQ9" s="404"/>
      <c r="GR9" s="405"/>
      <c r="GS9" s="404">
        <v>1</v>
      </c>
      <c r="GT9" s="406" t="s">
        <v>268</v>
      </c>
      <c r="GU9" s="404">
        <v>2</v>
      </c>
      <c r="GV9" s="405" t="s">
        <v>268</v>
      </c>
      <c r="GW9" s="404"/>
      <c r="GX9" s="407"/>
      <c r="GY9" s="408">
        <f t="shared" si="33"/>
        <v>33</v>
      </c>
      <c r="GZ9" s="409">
        <f t="shared" si="34"/>
        <v>2</v>
      </c>
      <c r="HA9" s="410">
        <f t="shared" si="35"/>
        <v>1</v>
      </c>
      <c r="HB9" s="411">
        <f t="shared" si="36"/>
        <v>1</v>
      </c>
      <c r="HC9" s="412">
        <f>RANK(GY9,GY3:GY27)</f>
        <v>1</v>
      </c>
      <c r="HD9" s="404">
        <v>4</v>
      </c>
      <c r="HE9" s="406" t="s">
        <v>267</v>
      </c>
      <c r="HF9" s="404">
        <v>5</v>
      </c>
      <c r="HG9" s="406" t="s">
        <v>267</v>
      </c>
      <c r="HH9" s="404">
        <v>6</v>
      </c>
      <c r="HI9" s="406" t="s">
        <v>269</v>
      </c>
      <c r="HJ9" s="404"/>
      <c r="HK9" s="405"/>
      <c r="HL9" s="404"/>
      <c r="HM9" s="406"/>
      <c r="HN9" s="404"/>
      <c r="HO9" s="405"/>
      <c r="HP9" s="404">
        <v>3</v>
      </c>
      <c r="HQ9" s="405" t="s">
        <v>268</v>
      </c>
      <c r="HR9" s="404"/>
      <c r="HS9" s="407"/>
      <c r="HT9" s="408">
        <f t="shared" si="37"/>
        <v>18</v>
      </c>
      <c r="HU9" s="409">
        <f t="shared" si="38"/>
        <v>2</v>
      </c>
      <c r="HV9" s="410">
        <f t="shared" si="39"/>
        <v>1</v>
      </c>
      <c r="HW9" s="411">
        <f t="shared" si="40"/>
        <v>0</v>
      </c>
      <c r="HX9" s="412">
        <f>RANK(HT9,HT3:HT27)</f>
        <v>1</v>
      </c>
      <c r="HY9" s="140"/>
      <c r="HZ9" s="141">
        <f t="shared" si="41"/>
        <v>96</v>
      </c>
      <c r="IA9" s="142">
        <f t="shared" si="42"/>
        <v>88</v>
      </c>
      <c r="IB9" s="143">
        <f t="shared" si="43"/>
        <v>184</v>
      </c>
      <c r="IC9" s="144">
        <f t="shared" si="44"/>
        <v>21</v>
      </c>
      <c r="ID9" s="145">
        <f t="shared" si="45"/>
        <v>8</v>
      </c>
      <c r="IE9" s="146">
        <f t="shared" si="46"/>
        <v>3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184</v>
      </c>
      <c r="IL9" s="150">
        <f>RANK(IK9,IK3:IK27)</f>
        <v>1</v>
      </c>
      <c r="IM9" s="151"/>
    </row>
    <row r="10" spans="1:252" ht="12.75">
      <c r="A10" s="112" t="s">
        <v>12</v>
      </c>
      <c r="B10" s="322" t="s">
        <v>374</v>
      </c>
      <c r="C10" s="71">
        <f>RANK(IK10,IK3:IK27)</f>
        <v>7</v>
      </c>
      <c r="D10" s="328">
        <v>2</v>
      </c>
      <c r="E10" s="115" t="s">
        <v>267</v>
      </c>
      <c r="F10" s="114">
        <v>3</v>
      </c>
      <c r="G10" s="115" t="s">
        <v>267</v>
      </c>
      <c r="H10" s="114"/>
      <c r="I10" s="115"/>
      <c r="J10" s="114"/>
      <c r="K10" s="115"/>
      <c r="L10" s="114"/>
      <c r="M10" s="115"/>
      <c r="N10" s="114"/>
      <c r="O10" s="115"/>
      <c r="P10" s="114">
        <v>1</v>
      </c>
      <c r="Q10" s="115" t="s">
        <v>268</v>
      </c>
      <c r="R10" s="116">
        <v>1</v>
      </c>
      <c r="S10" s="117" t="s">
        <v>268</v>
      </c>
      <c r="T10" s="77">
        <f t="shared" si="0"/>
        <v>7</v>
      </c>
      <c r="U10" s="85">
        <f t="shared" si="1"/>
        <v>2</v>
      </c>
      <c r="V10" s="79">
        <f t="shared" si="2"/>
        <v>0</v>
      </c>
      <c r="W10" s="80">
        <f t="shared" si="3"/>
        <v>0</v>
      </c>
      <c r="X10" s="81">
        <f>RANK(T10,T3:T27)</f>
        <v>6</v>
      </c>
      <c r="Y10" s="129">
        <v>3</v>
      </c>
      <c r="Z10" s="115" t="s">
        <v>267</v>
      </c>
      <c r="AA10" s="136">
        <v>2</v>
      </c>
      <c r="AB10" s="115" t="s">
        <v>267</v>
      </c>
      <c r="AC10" s="137"/>
      <c r="AD10" s="115"/>
      <c r="AE10" s="114">
        <v>1</v>
      </c>
      <c r="AF10" s="115" t="s">
        <v>268</v>
      </c>
      <c r="AG10" s="136">
        <v>2</v>
      </c>
      <c r="AH10" s="115" t="s">
        <v>268</v>
      </c>
      <c r="AI10" s="137"/>
      <c r="AJ10" s="115"/>
      <c r="AK10" s="114"/>
      <c r="AL10" s="115"/>
      <c r="AM10" s="129"/>
      <c r="AN10" s="117"/>
      <c r="AO10" s="77">
        <f t="shared" si="4"/>
        <v>8</v>
      </c>
      <c r="AP10" s="85">
        <f t="shared" si="5"/>
        <v>2</v>
      </c>
      <c r="AQ10" s="79">
        <f t="shared" si="6"/>
        <v>0</v>
      </c>
      <c r="AR10" s="80">
        <f t="shared" si="7"/>
        <v>0</v>
      </c>
      <c r="AS10" s="81">
        <f>RANK(AO10,AO3:AO27)</f>
        <v>7</v>
      </c>
      <c r="AT10" s="129">
        <v>2</v>
      </c>
      <c r="AU10" s="115" t="s">
        <v>267</v>
      </c>
      <c r="AV10" s="129">
        <v>1</v>
      </c>
      <c r="AW10" s="115" t="s">
        <v>267</v>
      </c>
      <c r="AX10" s="129"/>
      <c r="AY10" s="115"/>
      <c r="AZ10" s="129"/>
      <c r="BA10" s="115"/>
      <c r="BB10" s="129"/>
      <c r="BC10" s="115"/>
      <c r="BD10" s="129">
        <v>1</v>
      </c>
      <c r="BE10" s="115" t="s">
        <v>268</v>
      </c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4</v>
      </c>
      <c r="BY10" s="131">
        <f t="shared" si="9"/>
        <v>2</v>
      </c>
      <c r="BZ10" s="132">
        <f t="shared" si="10"/>
        <v>0</v>
      </c>
      <c r="CA10" s="133">
        <f t="shared" si="11"/>
        <v>0</v>
      </c>
      <c r="CB10" s="81">
        <f>RANK(BX10,BX3:BX27)</f>
        <v>9</v>
      </c>
      <c r="CC10" s="129">
        <v>1</v>
      </c>
      <c r="CD10" s="115" t="s">
        <v>267</v>
      </c>
      <c r="CE10" s="129">
        <v>2</v>
      </c>
      <c r="CF10" s="115" t="s">
        <v>267</v>
      </c>
      <c r="CG10" s="129"/>
      <c r="CH10" s="115"/>
      <c r="CI10" s="129"/>
      <c r="CJ10" s="115"/>
      <c r="CK10" s="129">
        <v>1</v>
      </c>
      <c r="CL10" s="115" t="s">
        <v>268</v>
      </c>
      <c r="CM10" s="129">
        <v>1</v>
      </c>
      <c r="CN10" s="115" t="s">
        <v>268</v>
      </c>
      <c r="CO10" s="129"/>
      <c r="CP10" s="115"/>
      <c r="CQ10" s="116"/>
      <c r="CR10" s="117"/>
      <c r="CS10" s="130">
        <f t="shared" si="12"/>
        <v>5</v>
      </c>
      <c r="CT10" s="131">
        <f t="shared" si="13"/>
        <v>2</v>
      </c>
      <c r="CU10" s="132">
        <f t="shared" si="14"/>
        <v>0</v>
      </c>
      <c r="CV10" s="133">
        <f t="shared" si="15"/>
        <v>0</v>
      </c>
      <c r="CW10" s="81">
        <f>RANK(CS10,CS3:CS27)</f>
        <v>5</v>
      </c>
      <c r="CX10" s="129">
        <v>2</v>
      </c>
      <c r="CY10" s="115" t="s">
        <v>267</v>
      </c>
      <c r="CZ10" s="129">
        <v>3</v>
      </c>
      <c r="DA10" s="115" t="s">
        <v>267</v>
      </c>
      <c r="DB10" s="129">
        <v>1</v>
      </c>
      <c r="DC10" s="115" t="s">
        <v>268</v>
      </c>
      <c r="DD10" s="129">
        <v>1</v>
      </c>
      <c r="DE10" s="115" t="s">
        <v>268</v>
      </c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7</v>
      </c>
      <c r="DO10" s="131">
        <f t="shared" si="17"/>
        <v>2</v>
      </c>
      <c r="DP10" s="132">
        <f t="shared" si="18"/>
        <v>0</v>
      </c>
      <c r="DQ10" s="133">
        <f t="shared" si="19"/>
        <v>0</v>
      </c>
      <c r="DR10" s="81">
        <f>RANK(DN10,DN3:DN27)</f>
        <v>5</v>
      </c>
      <c r="DS10" s="129">
        <v>2</v>
      </c>
      <c r="DT10" s="115" t="s">
        <v>267</v>
      </c>
      <c r="DU10" s="129">
        <v>3</v>
      </c>
      <c r="DV10" s="115" t="s">
        <v>267</v>
      </c>
      <c r="DW10" s="129"/>
      <c r="DX10" s="115"/>
      <c r="DY10" s="129">
        <v>1</v>
      </c>
      <c r="DZ10" s="115" t="s">
        <v>268</v>
      </c>
      <c r="EA10" s="134"/>
      <c r="EB10" s="174"/>
      <c r="EC10" s="114"/>
      <c r="ED10" s="135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6</v>
      </c>
      <c r="EN10" s="131">
        <f t="shared" si="21"/>
        <v>2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7</v>
      </c>
      <c r="ES10" s="129">
        <v>4</v>
      </c>
      <c r="ET10" s="115" t="s">
        <v>267</v>
      </c>
      <c r="EU10" s="129">
        <v>1</v>
      </c>
      <c r="EV10" s="115" t="s">
        <v>267</v>
      </c>
      <c r="EW10" s="129"/>
      <c r="EX10" s="115"/>
      <c r="EY10" s="129"/>
      <c r="EZ10" s="115"/>
      <c r="FA10" s="116"/>
      <c r="FB10" s="139"/>
      <c r="FC10" s="129">
        <v>1</v>
      </c>
      <c r="FD10" s="115" t="s">
        <v>268</v>
      </c>
      <c r="FE10" s="116"/>
      <c r="FF10" s="139"/>
      <c r="FG10" s="137"/>
      <c r="FH10" s="117"/>
      <c r="FI10" s="130">
        <f t="shared" si="25"/>
        <v>6</v>
      </c>
      <c r="FJ10" s="131">
        <f t="shared" si="26"/>
        <v>2</v>
      </c>
      <c r="FK10" s="132">
        <f t="shared" si="27"/>
        <v>0</v>
      </c>
      <c r="FL10" s="133">
        <f t="shared" si="28"/>
        <v>0</v>
      </c>
      <c r="FM10" s="81">
        <f>RANK(FI10,FI3:FI27)</f>
        <v>4</v>
      </c>
      <c r="FN10" s="129">
        <v>1</v>
      </c>
      <c r="FO10" s="115" t="s">
        <v>267</v>
      </c>
      <c r="FP10" s="129">
        <v>2</v>
      </c>
      <c r="FQ10" s="115" t="s">
        <v>267</v>
      </c>
      <c r="FR10" s="129"/>
      <c r="FS10" s="115"/>
      <c r="FT10" s="129">
        <v>1</v>
      </c>
      <c r="FU10" s="115" t="s">
        <v>268</v>
      </c>
      <c r="FV10" s="129">
        <v>1</v>
      </c>
      <c r="FW10" s="115" t="s">
        <v>268</v>
      </c>
      <c r="FX10" s="129"/>
      <c r="FY10" s="115"/>
      <c r="FZ10" s="129"/>
      <c r="GA10" s="115"/>
      <c r="GB10" s="129"/>
      <c r="GC10" s="117"/>
      <c r="GD10" s="130">
        <f t="shared" si="29"/>
        <v>5</v>
      </c>
      <c r="GE10" s="131">
        <f t="shared" si="30"/>
        <v>2</v>
      </c>
      <c r="GF10" s="132">
        <f t="shared" si="31"/>
        <v>0</v>
      </c>
      <c r="GG10" s="133">
        <f t="shared" si="32"/>
        <v>0</v>
      </c>
      <c r="GH10" s="81">
        <f>RANK(GD10,GD3:GD27)</f>
        <v>7</v>
      </c>
      <c r="GI10" s="129">
        <v>4</v>
      </c>
      <c r="GJ10" s="115" t="s">
        <v>267</v>
      </c>
      <c r="GK10" s="129">
        <v>1</v>
      </c>
      <c r="GL10" s="115" t="s">
        <v>267</v>
      </c>
      <c r="GM10" s="129">
        <v>10</v>
      </c>
      <c r="GN10" s="115" t="s">
        <v>269</v>
      </c>
      <c r="GO10" s="129">
        <v>8</v>
      </c>
      <c r="GP10" s="115" t="s">
        <v>271</v>
      </c>
      <c r="GQ10" s="129">
        <v>1</v>
      </c>
      <c r="GR10" s="403" t="s">
        <v>268</v>
      </c>
      <c r="GS10" s="129">
        <v>1</v>
      </c>
      <c r="GT10" s="403" t="s">
        <v>268</v>
      </c>
      <c r="GU10" s="129">
        <v>2</v>
      </c>
      <c r="GV10" s="115" t="s">
        <v>268</v>
      </c>
      <c r="GW10" s="129"/>
      <c r="GX10" s="117"/>
      <c r="GY10" s="130">
        <f t="shared" si="33"/>
        <v>27</v>
      </c>
      <c r="GZ10" s="131">
        <f t="shared" si="34"/>
        <v>2</v>
      </c>
      <c r="HA10" s="132">
        <f t="shared" si="35"/>
        <v>1</v>
      </c>
      <c r="HB10" s="133">
        <f t="shared" si="36"/>
        <v>1</v>
      </c>
      <c r="HC10" s="81">
        <f>RANK(GY10,GY3:GY27)</f>
        <v>3</v>
      </c>
      <c r="HD10" s="129">
        <v>2</v>
      </c>
      <c r="HE10" s="403" t="s">
        <v>267</v>
      </c>
      <c r="HF10" s="129">
        <v>3</v>
      </c>
      <c r="HG10" s="403" t="s">
        <v>267</v>
      </c>
      <c r="HH10" s="129"/>
      <c r="HI10" s="115"/>
      <c r="HJ10" s="129"/>
      <c r="HK10" s="115"/>
      <c r="HL10" s="129"/>
      <c r="HM10" s="403"/>
      <c r="HN10" s="129"/>
      <c r="HO10" s="115"/>
      <c r="HP10" s="129"/>
      <c r="HQ10" s="115"/>
      <c r="HR10" s="129"/>
      <c r="HS10" s="117"/>
      <c r="HT10" s="130">
        <f t="shared" si="37"/>
        <v>5</v>
      </c>
      <c r="HU10" s="131">
        <f t="shared" si="38"/>
        <v>2</v>
      </c>
      <c r="HV10" s="132">
        <f t="shared" si="39"/>
        <v>0</v>
      </c>
      <c r="HW10" s="133">
        <f t="shared" si="40"/>
        <v>0</v>
      </c>
      <c r="HX10" s="81">
        <f>RANK(HT10,HT3:HT27)</f>
        <v>6</v>
      </c>
      <c r="HY10" s="140"/>
      <c r="HZ10" s="141">
        <f t="shared" si="41"/>
        <v>31</v>
      </c>
      <c r="IA10" s="142">
        <f t="shared" si="42"/>
        <v>49</v>
      </c>
      <c r="IB10" s="143">
        <f t="shared" si="43"/>
        <v>80</v>
      </c>
      <c r="IC10" s="144">
        <f t="shared" si="44"/>
        <v>20</v>
      </c>
      <c r="ID10" s="145">
        <f t="shared" si="45"/>
        <v>1</v>
      </c>
      <c r="IE10" s="146">
        <f t="shared" si="46"/>
        <v>1</v>
      </c>
      <c r="IF10" s="147">
        <f>RANK(HZ10,HZ3:HZ27)</f>
        <v>8</v>
      </c>
      <c r="IG10" s="148"/>
      <c r="IH10" s="149"/>
      <c r="II10" s="148"/>
      <c r="IJ10" s="149"/>
      <c r="IK10" s="150">
        <f t="shared" si="47"/>
        <v>80</v>
      </c>
      <c r="IL10" s="150">
        <f>RANK(IK10,IK3:IK27)</f>
        <v>7</v>
      </c>
      <c r="IM10" s="151"/>
    </row>
    <row r="11" spans="1:252" ht="12.75">
      <c r="A11" s="112" t="s">
        <v>13</v>
      </c>
      <c r="B11" s="322" t="s">
        <v>375</v>
      </c>
      <c r="C11" s="71">
        <f>RANK(IK11,IK3:IK27)</f>
        <v>2</v>
      </c>
      <c r="D11" s="328">
        <v>3</v>
      </c>
      <c r="E11" s="115" t="s">
        <v>267</v>
      </c>
      <c r="F11" s="114">
        <v>2</v>
      </c>
      <c r="G11" s="115" t="s">
        <v>267</v>
      </c>
      <c r="H11" s="114">
        <v>5</v>
      </c>
      <c r="I11" s="115" t="s">
        <v>267</v>
      </c>
      <c r="J11" s="114"/>
      <c r="K11" s="115"/>
      <c r="L11" s="114"/>
      <c r="M11" s="115"/>
      <c r="N11" s="114"/>
      <c r="O11" s="115"/>
      <c r="P11" s="114">
        <v>1</v>
      </c>
      <c r="Q11" s="115" t="s">
        <v>268</v>
      </c>
      <c r="R11" s="116"/>
      <c r="S11" s="117"/>
      <c r="T11" s="77">
        <f t="shared" si="0"/>
        <v>11</v>
      </c>
      <c r="U11" s="85">
        <f t="shared" si="1"/>
        <v>3</v>
      </c>
      <c r="V11" s="79">
        <f t="shared" si="2"/>
        <v>0</v>
      </c>
      <c r="W11" s="80">
        <f t="shared" si="3"/>
        <v>0</v>
      </c>
      <c r="X11" s="81">
        <f>RANK(T11,T3:T27)</f>
        <v>5</v>
      </c>
      <c r="Y11" s="129">
        <v>3</v>
      </c>
      <c r="Z11" s="115" t="s">
        <v>267</v>
      </c>
      <c r="AA11" s="136">
        <v>2</v>
      </c>
      <c r="AB11" s="115" t="s">
        <v>267</v>
      </c>
      <c r="AC11" s="137">
        <v>10</v>
      </c>
      <c r="AD11" s="115" t="s">
        <v>269</v>
      </c>
      <c r="AE11" s="114">
        <v>1</v>
      </c>
      <c r="AF11" s="115" t="s">
        <v>268</v>
      </c>
      <c r="AG11" s="136">
        <v>2</v>
      </c>
      <c r="AH11" s="115" t="s">
        <v>268</v>
      </c>
      <c r="AI11" s="137"/>
      <c r="AJ11" s="115"/>
      <c r="AK11" s="114"/>
      <c r="AL11" s="115"/>
      <c r="AM11" s="129"/>
      <c r="AN11" s="117"/>
      <c r="AO11" s="77">
        <f t="shared" si="4"/>
        <v>18</v>
      </c>
      <c r="AP11" s="85">
        <f t="shared" si="5"/>
        <v>2</v>
      </c>
      <c r="AQ11" s="79">
        <f t="shared" si="6"/>
        <v>1</v>
      </c>
      <c r="AR11" s="80">
        <f t="shared" si="7"/>
        <v>0</v>
      </c>
      <c r="AS11" s="81">
        <f>RANK(AO11,AO3:AO27)</f>
        <v>3</v>
      </c>
      <c r="AT11" s="129">
        <v>2</v>
      </c>
      <c r="AU11" s="115" t="s">
        <v>267</v>
      </c>
      <c r="AV11" s="129">
        <v>2</v>
      </c>
      <c r="AW11" s="115" t="s">
        <v>267</v>
      </c>
      <c r="AX11" s="129">
        <v>6</v>
      </c>
      <c r="AY11" s="115" t="s">
        <v>269</v>
      </c>
      <c r="AZ11" s="129"/>
      <c r="BA11" s="115"/>
      <c r="BB11" s="129"/>
      <c r="BC11" s="115"/>
      <c r="BD11" s="129">
        <v>1</v>
      </c>
      <c r="BE11" s="115" t="s">
        <v>268</v>
      </c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11</v>
      </c>
      <c r="BY11" s="131">
        <f t="shared" si="9"/>
        <v>2</v>
      </c>
      <c r="BZ11" s="132">
        <f t="shared" si="10"/>
        <v>1</v>
      </c>
      <c r="CA11" s="133">
        <f t="shared" si="11"/>
        <v>0</v>
      </c>
      <c r="CB11" s="81">
        <f>RANK(BX11,BX3:BX27)</f>
        <v>4</v>
      </c>
      <c r="CC11" s="129">
        <v>2</v>
      </c>
      <c r="CD11" s="115" t="s">
        <v>267</v>
      </c>
      <c r="CE11" s="129">
        <v>1</v>
      </c>
      <c r="CF11" s="115" t="s">
        <v>267</v>
      </c>
      <c r="CG11" s="129"/>
      <c r="CH11" s="115"/>
      <c r="CI11" s="129"/>
      <c r="CJ11" s="115"/>
      <c r="CK11" s="129">
        <v>1</v>
      </c>
      <c r="CL11" s="115" t="s">
        <v>268</v>
      </c>
      <c r="CM11" s="129">
        <v>1</v>
      </c>
      <c r="CN11" s="115" t="s">
        <v>268</v>
      </c>
      <c r="CO11" s="129"/>
      <c r="CP11" s="115"/>
      <c r="CQ11" s="116"/>
      <c r="CR11" s="117"/>
      <c r="CS11" s="130">
        <f t="shared" si="12"/>
        <v>5</v>
      </c>
      <c r="CT11" s="131">
        <f t="shared" si="13"/>
        <v>2</v>
      </c>
      <c r="CU11" s="132">
        <f t="shared" si="14"/>
        <v>0</v>
      </c>
      <c r="CV11" s="133">
        <f t="shared" si="15"/>
        <v>0</v>
      </c>
      <c r="CW11" s="81">
        <f>RANK(CS11,CS3:CS27)</f>
        <v>5</v>
      </c>
      <c r="CX11" s="129">
        <v>3</v>
      </c>
      <c r="CY11" s="115" t="s">
        <v>267</v>
      </c>
      <c r="CZ11" s="129">
        <v>3</v>
      </c>
      <c r="DA11" s="115" t="s">
        <v>267</v>
      </c>
      <c r="DB11" s="129"/>
      <c r="DC11" s="115"/>
      <c r="DD11" s="129">
        <v>1</v>
      </c>
      <c r="DE11" s="115" t="s">
        <v>268</v>
      </c>
      <c r="DF11" s="129"/>
      <c r="DG11" s="115"/>
      <c r="DH11" s="129">
        <v>1</v>
      </c>
      <c r="DI11" s="115" t="s">
        <v>268</v>
      </c>
      <c r="DJ11" s="129"/>
      <c r="DK11" s="115"/>
      <c r="DL11" s="116"/>
      <c r="DM11" s="117"/>
      <c r="DN11" s="130">
        <f t="shared" si="16"/>
        <v>8</v>
      </c>
      <c r="DO11" s="131">
        <f t="shared" si="17"/>
        <v>2</v>
      </c>
      <c r="DP11" s="132">
        <f t="shared" si="18"/>
        <v>0</v>
      </c>
      <c r="DQ11" s="133">
        <f t="shared" si="19"/>
        <v>0</v>
      </c>
      <c r="DR11" s="81">
        <f>RANK(DN11,DN3:DN27)</f>
        <v>4</v>
      </c>
      <c r="DS11" s="119">
        <v>3</v>
      </c>
      <c r="DT11" s="120" t="s">
        <v>267</v>
      </c>
      <c r="DU11" s="119">
        <v>4</v>
      </c>
      <c r="DV11" s="120" t="s">
        <v>267</v>
      </c>
      <c r="DW11" s="119">
        <v>10</v>
      </c>
      <c r="DX11" s="120" t="s">
        <v>269</v>
      </c>
      <c r="DY11" s="119">
        <v>1</v>
      </c>
      <c r="DZ11" s="120" t="s">
        <v>268</v>
      </c>
      <c r="EA11" s="168"/>
      <c r="EB11" s="275"/>
      <c r="EC11" s="123"/>
      <c r="ED11" s="170"/>
      <c r="EE11" s="119"/>
      <c r="EF11" s="120"/>
      <c r="EG11" s="121"/>
      <c r="EH11" s="120"/>
      <c r="EI11" s="123"/>
      <c r="EJ11" s="170"/>
      <c r="EK11" s="122"/>
      <c r="EL11" s="153"/>
      <c r="EM11" s="154">
        <f t="shared" si="20"/>
        <v>18</v>
      </c>
      <c r="EN11" s="155">
        <f t="shared" si="21"/>
        <v>2</v>
      </c>
      <c r="EO11" s="156">
        <f t="shared" si="22"/>
        <v>1</v>
      </c>
      <c r="EP11" s="168">
        <f t="shared" si="23"/>
        <v>0</v>
      </c>
      <c r="EQ11" s="171">
        <f t="shared" si="24"/>
        <v>0</v>
      </c>
      <c r="ER11" s="128">
        <f>RANK(EM11,EM3:EM27)</f>
        <v>1</v>
      </c>
      <c r="ES11" s="129">
        <v>5</v>
      </c>
      <c r="ET11" s="115" t="s">
        <v>267</v>
      </c>
      <c r="EU11" s="129">
        <v>4</v>
      </c>
      <c r="EV11" s="115" t="s">
        <v>267</v>
      </c>
      <c r="EW11" s="129"/>
      <c r="EX11" s="115"/>
      <c r="EY11" s="129"/>
      <c r="EZ11" s="115"/>
      <c r="FA11" s="116"/>
      <c r="FB11" s="139"/>
      <c r="FC11" s="129">
        <v>1</v>
      </c>
      <c r="FD11" s="115" t="s">
        <v>268</v>
      </c>
      <c r="FE11" s="116"/>
      <c r="FF11" s="139"/>
      <c r="FG11" s="137"/>
      <c r="FH11" s="117"/>
      <c r="FI11" s="130">
        <f t="shared" si="25"/>
        <v>10</v>
      </c>
      <c r="FJ11" s="131">
        <f t="shared" si="26"/>
        <v>2</v>
      </c>
      <c r="FK11" s="132">
        <f t="shared" si="27"/>
        <v>0</v>
      </c>
      <c r="FL11" s="133">
        <f t="shared" si="28"/>
        <v>0</v>
      </c>
      <c r="FM11" s="81">
        <f>RANK(FI11,FI3:FI27)</f>
        <v>2</v>
      </c>
      <c r="FN11" s="129">
        <v>4</v>
      </c>
      <c r="FO11" s="115" t="s">
        <v>267</v>
      </c>
      <c r="FP11" s="129">
        <v>2</v>
      </c>
      <c r="FQ11" s="115" t="s">
        <v>267</v>
      </c>
      <c r="FR11" s="129"/>
      <c r="FS11" s="115"/>
      <c r="FT11" s="129">
        <v>1</v>
      </c>
      <c r="FU11" s="115" t="s">
        <v>268</v>
      </c>
      <c r="FV11" s="129">
        <v>1</v>
      </c>
      <c r="FW11" s="115" t="s">
        <v>268</v>
      </c>
      <c r="FX11" s="129"/>
      <c r="FY11" s="115"/>
      <c r="FZ11" s="129"/>
      <c r="GA11" s="115"/>
      <c r="GB11" s="129"/>
      <c r="GC11" s="117"/>
      <c r="GD11" s="130">
        <f t="shared" si="29"/>
        <v>8</v>
      </c>
      <c r="GE11" s="131">
        <f t="shared" si="30"/>
        <v>2</v>
      </c>
      <c r="GF11" s="132">
        <f t="shared" si="31"/>
        <v>0</v>
      </c>
      <c r="GG11" s="133">
        <f t="shared" si="32"/>
        <v>0</v>
      </c>
      <c r="GH11" s="81">
        <f>RANK(GD11,GD3:GD27)</f>
        <v>3</v>
      </c>
      <c r="GI11" s="129">
        <v>1</v>
      </c>
      <c r="GJ11" s="115" t="s">
        <v>267</v>
      </c>
      <c r="GK11" s="129">
        <v>2</v>
      </c>
      <c r="GL11" s="115" t="s">
        <v>267</v>
      </c>
      <c r="GM11" s="129">
        <v>16</v>
      </c>
      <c r="GN11" s="115" t="s">
        <v>269</v>
      </c>
      <c r="GO11" s="129">
        <v>8</v>
      </c>
      <c r="GP11" s="115" t="s">
        <v>271</v>
      </c>
      <c r="GQ11" s="129">
        <v>1</v>
      </c>
      <c r="GR11" s="403" t="s">
        <v>268</v>
      </c>
      <c r="GS11" s="129">
        <v>1</v>
      </c>
      <c r="GT11" s="403" t="s">
        <v>268</v>
      </c>
      <c r="GU11" s="129">
        <v>2</v>
      </c>
      <c r="GV11" s="115" t="s">
        <v>268</v>
      </c>
      <c r="GW11" s="129"/>
      <c r="GX11" s="117"/>
      <c r="GY11" s="130">
        <f t="shared" si="33"/>
        <v>31</v>
      </c>
      <c r="GZ11" s="131">
        <f t="shared" si="34"/>
        <v>2</v>
      </c>
      <c r="HA11" s="132">
        <f t="shared" si="35"/>
        <v>1</v>
      </c>
      <c r="HB11" s="133">
        <f t="shared" si="36"/>
        <v>1</v>
      </c>
      <c r="HC11" s="81">
        <f>RANK(GY11,GY3:GY27)</f>
        <v>2</v>
      </c>
      <c r="HD11" s="129">
        <v>2</v>
      </c>
      <c r="HE11" s="403" t="s">
        <v>267</v>
      </c>
      <c r="HF11" s="129">
        <v>4</v>
      </c>
      <c r="HG11" s="403" t="s">
        <v>267</v>
      </c>
      <c r="HH11" s="129">
        <v>6</v>
      </c>
      <c r="HI11" s="403" t="s">
        <v>269</v>
      </c>
      <c r="HJ11" s="129"/>
      <c r="HK11" s="115"/>
      <c r="HL11" s="129"/>
      <c r="HM11" s="403"/>
      <c r="HN11" s="129"/>
      <c r="HO11" s="115"/>
      <c r="HP11" s="129"/>
      <c r="HQ11" s="115"/>
      <c r="HR11" s="129"/>
      <c r="HS11" s="117"/>
      <c r="HT11" s="130">
        <f t="shared" si="37"/>
        <v>12</v>
      </c>
      <c r="HU11" s="131">
        <f t="shared" si="38"/>
        <v>2</v>
      </c>
      <c r="HV11" s="132">
        <f t="shared" si="39"/>
        <v>1</v>
      </c>
      <c r="HW11" s="133">
        <f t="shared" si="40"/>
        <v>0</v>
      </c>
      <c r="HX11" s="81">
        <f>RANK(HT11,HT3:HT27)</f>
        <v>2</v>
      </c>
      <c r="HY11" s="140"/>
      <c r="HZ11" s="141">
        <f t="shared" si="41"/>
        <v>53</v>
      </c>
      <c r="IA11" s="142">
        <f t="shared" si="42"/>
        <v>79</v>
      </c>
      <c r="IB11" s="143">
        <f t="shared" si="43"/>
        <v>132</v>
      </c>
      <c r="IC11" s="144">
        <f t="shared" si="44"/>
        <v>21</v>
      </c>
      <c r="ID11" s="145">
        <f t="shared" si="45"/>
        <v>5</v>
      </c>
      <c r="IE11" s="146">
        <f t="shared" si="46"/>
        <v>1</v>
      </c>
      <c r="IF11" s="147">
        <f>RANK(HZ11,HZ3:HZ27)</f>
        <v>5</v>
      </c>
      <c r="IG11" s="148"/>
      <c r="IH11" s="149"/>
      <c r="II11" s="148"/>
      <c r="IJ11" s="149"/>
      <c r="IK11" s="150">
        <f t="shared" si="47"/>
        <v>132</v>
      </c>
      <c r="IL11" s="150">
        <f>RANK(IK11,IK3:IK27)</f>
        <v>2</v>
      </c>
      <c r="IM11" s="151"/>
    </row>
    <row r="12" spans="1:252" ht="12.75" hidden="1">
      <c r="A12" s="112" t="s">
        <v>14</v>
      </c>
      <c r="B12" s="322"/>
      <c r="C12" s="71">
        <f>RANK(IK12,IK3:IK27)</f>
        <v>10</v>
      </c>
      <c r="D12" s="328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10</v>
      </c>
      <c r="Y12" s="129"/>
      <c r="Z12" s="115"/>
      <c r="AA12" s="136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10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10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10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10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9"/>
      <c r="EE12" s="129"/>
      <c r="EF12" s="115"/>
      <c r="EG12" s="136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10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9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10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10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10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10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10</v>
      </c>
      <c r="IM12" s="151"/>
    </row>
    <row r="13" spans="1:252" ht="12.75" hidden="1">
      <c r="A13" s="112" t="s">
        <v>15</v>
      </c>
      <c r="B13" s="322"/>
      <c r="C13" s="71">
        <f>RANK(IK13,IK3:IK27)</f>
        <v>10</v>
      </c>
      <c r="D13" s="328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10</v>
      </c>
      <c r="Y13" s="129"/>
      <c r="Z13" s="115"/>
      <c r="AA13" s="136"/>
      <c r="AB13" s="115"/>
      <c r="AC13" s="137"/>
      <c r="AD13" s="115"/>
      <c r="AE13" s="114"/>
      <c r="AF13" s="115"/>
      <c r="AG13" s="249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10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10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16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10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10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6"/>
      <c r="EH13" s="115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10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9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10</v>
      </c>
      <c r="GI13" s="129"/>
      <c r="GJ13" s="115"/>
      <c r="GK13" s="129"/>
      <c r="GL13" s="115"/>
      <c r="GM13" s="129"/>
      <c r="GN13" s="115"/>
      <c r="GO13" s="129"/>
      <c r="GP13" s="115"/>
      <c r="GQ13" s="129"/>
      <c r="GR13" s="164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10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10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10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10</v>
      </c>
      <c r="IM13" s="151"/>
      <c r="IR13" s="35"/>
    </row>
    <row r="14" spans="1:252" ht="12.75" hidden="1">
      <c r="A14" s="112" t="s">
        <v>282</v>
      </c>
      <c r="B14" s="322"/>
      <c r="C14" s="71">
        <f>RANK(IK14,IK3:IK27)</f>
        <v>10</v>
      </c>
      <c r="D14" s="328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10</v>
      </c>
      <c r="Y14" s="129"/>
      <c r="Z14" s="115"/>
      <c r="AA14" s="136"/>
      <c r="AB14" s="115"/>
      <c r="AC14" s="137"/>
      <c r="AD14" s="115"/>
      <c r="AE14" s="114"/>
      <c r="AF14" s="115"/>
      <c r="AG14" s="249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10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10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10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10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6"/>
      <c r="EH14" s="115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10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9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10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10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10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10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10</v>
      </c>
      <c r="IM14" s="151"/>
    </row>
    <row r="15" spans="1:252" ht="12.75" hidden="1">
      <c r="A15" s="172" t="s">
        <v>284</v>
      </c>
      <c r="B15" s="322"/>
      <c r="C15" s="71">
        <f>RANK(IK15,IK3:IK27)</f>
        <v>10</v>
      </c>
      <c r="D15" s="328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10</v>
      </c>
      <c r="Y15" s="129"/>
      <c r="Z15" s="115"/>
      <c r="AA15" s="136"/>
      <c r="AB15" s="115"/>
      <c r="AC15" s="137"/>
      <c r="AD15" s="115"/>
      <c r="AE15" s="114"/>
      <c r="AF15" s="115"/>
      <c r="AG15" s="249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10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10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10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10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6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10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9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10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10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10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10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10</v>
      </c>
      <c r="IM15" s="151"/>
    </row>
    <row r="16" spans="1:252" ht="12.75" hidden="1">
      <c r="A16" s="172" t="s">
        <v>16</v>
      </c>
      <c r="B16" s="322"/>
      <c r="C16" s="71">
        <f>RANK(IK16,IK3:IK27)</f>
        <v>10</v>
      </c>
      <c r="D16" s="328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10</v>
      </c>
      <c r="Y16" s="129"/>
      <c r="Z16" s="115"/>
      <c r="AA16" s="136"/>
      <c r="AB16" s="115"/>
      <c r="AC16" s="137"/>
      <c r="AD16" s="115"/>
      <c r="AE16" s="114"/>
      <c r="AF16" s="115"/>
      <c r="AG16" s="249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10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10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10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10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6"/>
      <c r="EH16" s="115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10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9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10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10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10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10</v>
      </c>
      <c r="IG16" s="148"/>
      <c r="IH16" s="149"/>
      <c r="II16" s="148"/>
      <c r="IJ16" s="149"/>
      <c r="IK16" s="150">
        <f t="shared" si="47"/>
        <v>0</v>
      </c>
      <c r="IL16" s="150">
        <f>RANK(IK16,IK3:IK27)</f>
        <v>10</v>
      </c>
      <c r="IM16" s="151"/>
    </row>
    <row r="17" spans="1:247" ht="12.75" hidden="1">
      <c r="A17" s="172" t="s">
        <v>287</v>
      </c>
      <c r="B17" s="322"/>
      <c r="C17" s="71">
        <f>RANK(IK17,IK3:IK27)</f>
        <v>10</v>
      </c>
      <c r="D17" s="328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10</v>
      </c>
      <c r="Y17" s="129"/>
      <c r="Z17" s="115"/>
      <c r="AA17" s="136"/>
      <c r="AB17" s="115"/>
      <c r="AC17" s="137"/>
      <c r="AD17" s="115"/>
      <c r="AE17" s="114"/>
      <c r="AF17" s="115"/>
      <c r="AG17" s="249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10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10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10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10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6"/>
      <c r="EH17" s="115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10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9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10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10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10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10</v>
      </c>
      <c r="IG17" s="148"/>
      <c r="IH17" s="149"/>
      <c r="II17" s="148"/>
      <c r="IJ17" s="149"/>
      <c r="IK17" s="150">
        <f t="shared" si="47"/>
        <v>0</v>
      </c>
      <c r="IL17" s="150">
        <f>RANK(IK17,IK3:IK27)</f>
        <v>10</v>
      </c>
      <c r="IM17" s="151"/>
    </row>
    <row r="18" spans="1:247" ht="12.75" hidden="1">
      <c r="A18" s="172" t="s">
        <v>288</v>
      </c>
      <c r="B18" s="322"/>
      <c r="C18" s="71">
        <f>RANK(IK18,IK3:IK27)</f>
        <v>10</v>
      </c>
      <c r="D18" s="328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10</v>
      </c>
      <c r="Y18" s="129"/>
      <c r="Z18" s="115"/>
      <c r="AA18" s="136"/>
      <c r="AB18" s="115"/>
      <c r="AC18" s="137"/>
      <c r="AD18" s="115"/>
      <c r="AE18" s="114"/>
      <c r="AF18" s="115"/>
      <c r="AG18" s="249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10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10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10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10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6"/>
      <c r="EH18" s="115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10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9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9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10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10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10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10</v>
      </c>
      <c r="IG18" s="148"/>
      <c r="IH18" s="149"/>
      <c r="II18" s="148"/>
      <c r="IJ18" s="149"/>
      <c r="IK18" s="150">
        <f t="shared" si="47"/>
        <v>0</v>
      </c>
      <c r="IL18" s="150">
        <f>RANK(IK18,IK3:IK27)</f>
        <v>10</v>
      </c>
      <c r="IM18" s="151"/>
    </row>
    <row r="19" spans="1:247" ht="12.75" hidden="1">
      <c r="A19" s="172" t="s">
        <v>289</v>
      </c>
      <c r="B19" s="322"/>
      <c r="C19" s="71">
        <f>RANK(IK19,IK3:IK27)</f>
        <v>10</v>
      </c>
      <c r="D19" s="328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10</v>
      </c>
      <c r="Y19" s="129"/>
      <c r="Z19" s="115"/>
      <c r="AA19" s="136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10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10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10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10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6"/>
      <c r="EH19" s="115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10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9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10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10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10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10</v>
      </c>
      <c r="IG19" s="148"/>
      <c r="IH19" s="149"/>
      <c r="II19" s="148"/>
      <c r="IJ19" s="149"/>
      <c r="IK19" s="150">
        <f t="shared" si="47"/>
        <v>0</v>
      </c>
      <c r="IL19" s="150">
        <f>RANK(IK19,IK3:IK27)</f>
        <v>10</v>
      </c>
      <c r="IM19" s="151"/>
    </row>
    <row r="20" spans="1:247" ht="12.75" hidden="1">
      <c r="A20" s="172" t="s">
        <v>17</v>
      </c>
      <c r="B20" s="250"/>
      <c r="C20" s="71">
        <f>RANK(IK20,IK3:IK27)</f>
        <v>10</v>
      </c>
      <c r="D20" s="328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10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10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10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10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10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10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9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10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10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10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10</v>
      </c>
      <c r="IG20" s="148"/>
      <c r="IH20" s="149"/>
      <c r="II20" s="148"/>
      <c r="IJ20" s="149"/>
      <c r="IK20" s="150">
        <f t="shared" ref="IK20:IK27" si="48">SUM(HZ20,IH20,IJ20)</f>
        <v>0</v>
      </c>
      <c r="IL20" s="150">
        <f>RANK(IK20,IK3:IK27)</f>
        <v>10</v>
      </c>
      <c r="IM20" s="151"/>
    </row>
    <row r="21" spans="1:247" ht="12.75" hidden="1">
      <c r="A21" s="172" t="s">
        <v>18</v>
      </c>
      <c r="B21" s="250"/>
      <c r="C21" s="71">
        <f>RANK(IK21,IK3:IK27)</f>
        <v>10</v>
      </c>
      <c r="D21" s="330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10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10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10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10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10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10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9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10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10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10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10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10</v>
      </c>
      <c r="IM21" s="151"/>
    </row>
    <row r="22" spans="1:247" ht="12.75" hidden="1">
      <c r="A22" s="172" t="s">
        <v>19</v>
      </c>
      <c r="B22" s="250"/>
      <c r="C22" s="71">
        <f>RANK(IK22,IK3:IK27)</f>
        <v>10</v>
      </c>
      <c r="D22" s="330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10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10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10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10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10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10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9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10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10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10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10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10</v>
      </c>
      <c r="IM22" s="151"/>
    </row>
    <row r="23" spans="1:247" ht="12.75" hidden="1">
      <c r="A23" s="172" t="s">
        <v>20</v>
      </c>
      <c r="B23" s="250"/>
      <c r="C23" s="71">
        <f>RANK(IK23,IK3:IK27)</f>
        <v>10</v>
      </c>
      <c r="D23" s="330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10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10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10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10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10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10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9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10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10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10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10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10</v>
      </c>
      <c r="IM23" s="151"/>
    </row>
    <row r="24" spans="1:247" ht="12.75" hidden="1">
      <c r="A24" s="172" t="s">
        <v>21</v>
      </c>
      <c r="B24" s="250"/>
      <c r="C24" s="71">
        <f>RANK(IK24,IK3:IK27)</f>
        <v>10</v>
      </c>
      <c r="D24" s="330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10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10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10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10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10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10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9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10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10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10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10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10</v>
      </c>
      <c r="IM24" s="151"/>
    </row>
    <row r="25" spans="1:247" ht="12.75" hidden="1">
      <c r="A25" s="172" t="s">
        <v>22</v>
      </c>
      <c r="B25" s="250"/>
      <c r="C25" s="71">
        <f>RANK(IK25,IK3:IK27)</f>
        <v>10</v>
      </c>
      <c r="D25" s="330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10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10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10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10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10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10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9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10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10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10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10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10</v>
      </c>
      <c r="IM25" s="151"/>
    </row>
    <row r="26" spans="1:247" ht="12.75" hidden="1">
      <c r="A26" s="172" t="s">
        <v>23</v>
      </c>
      <c r="B26" s="250"/>
      <c r="C26" s="71">
        <f>RANK(IK26,IK3:IK27)</f>
        <v>10</v>
      </c>
      <c r="D26" s="330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10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10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10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10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10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10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9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10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10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10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10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10</v>
      </c>
      <c r="IM26" s="151"/>
    </row>
    <row r="27" spans="1:247" ht="12.75" hidden="1">
      <c r="A27" s="189" t="s">
        <v>24</v>
      </c>
      <c r="B27" s="251"/>
      <c r="C27" s="191">
        <f>RANK(IK27,IK3:IK27)</f>
        <v>10</v>
      </c>
      <c r="D27" s="331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10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10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10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10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10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10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9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10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10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10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10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10</v>
      </c>
      <c r="IM27" s="217"/>
    </row>
    <row r="28" spans="1:247" ht="90" customHeight="1">
      <c r="A28" s="218"/>
      <c r="B28" s="219"/>
      <c r="C28" s="220"/>
      <c r="D28" s="332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312</v>
      </c>
    </row>
    <row r="30" spans="1:247" ht="22.5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R30"/>
  <sheetViews>
    <sheetView topLeftCell="GI1"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376</v>
      </c>
      <c r="C2" s="320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297</v>
      </c>
      <c r="AY2" s="53" t="s">
        <v>215</v>
      </c>
      <c r="AZ2" s="52" t="s">
        <v>298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 t="s">
        <v>230</v>
      </c>
      <c r="BJ2" s="52"/>
      <c r="BK2" s="53"/>
      <c r="BL2" s="52"/>
      <c r="BM2" s="53"/>
      <c r="BN2" s="54"/>
      <c r="BO2" s="53"/>
      <c r="BP2" s="54" t="str">
        <f ca="1">T('9. A - CH'!BP2)</f>
        <v/>
      </c>
      <c r="BQ2" s="53" t="str">
        <f ca="1">T('9. A - CH'!BQ2)</f>
        <v/>
      </c>
      <c r="BR2" s="54" t="str">
        <f ca="1">T('9. A - CH'!BR2)</f>
        <v/>
      </c>
      <c r="BS2" s="53" t="str">
        <f ca="1">T('9. A - CH'!BS2)</f>
        <v/>
      </c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/>
      <c r="EL2" s="53"/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299</v>
      </c>
      <c r="FB2" s="53" t="s">
        <v>218</v>
      </c>
      <c r="FC2" s="52" t="s">
        <v>245</v>
      </c>
      <c r="FD2" s="53" t="s">
        <v>220</v>
      </c>
      <c r="FE2" s="52" t="s">
        <v>300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321"/>
      <c r="C3" s="261">
        <f>RANK(IK3,IK3:IK27)</f>
        <v>1</v>
      </c>
      <c r="D3" s="94"/>
      <c r="E3" s="74"/>
      <c r="F3" s="94"/>
      <c r="G3" s="74"/>
      <c r="H3" s="94"/>
      <c r="I3" s="74"/>
      <c r="J3" s="94"/>
      <c r="K3" s="74"/>
      <c r="L3" s="94"/>
      <c r="M3" s="74"/>
      <c r="N3" s="94"/>
      <c r="O3" s="74"/>
      <c r="P3" s="94"/>
      <c r="Q3" s="74"/>
      <c r="R3" s="75"/>
      <c r="S3" s="88"/>
      <c r="T3" s="89">
        <f t="shared" ref="T3:T27" si="0">SUM(D3:S3)</f>
        <v>0</v>
      </c>
      <c r="U3" s="262">
        <f t="shared" ref="U3:U27" si="1">COUNTIF(D3:S3,"š")</f>
        <v>0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1</v>
      </c>
      <c r="Y3" s="87"/>
      <c r="Z3" s="74"/>
      <c r="AA3" s="96"/>
      <c r="AB3" s="74"/>
      <c r="AC3" s="98"/>
      <c r="AD3" s="74"/>
      <c r="AE3" s="94"/>
      <c r="AF3" s="74"/>
      <c r="AG3" s="276"/>
      <c r="AH3" s="74"/>
      <c r="AI3" s="98"/>
      <c r="AJ3" s="73"/>
      <c r="AK3" s="94"/>
      <c r="AL3" s="73"/>
      <c r="AM3" s="87"/>
      <c r="AN3" s="88"/>
      <c r="AO3" s="89">
        <f t="shared" ref="AO3:AO27" si="4">SUM(Y3:AN3)</f>
        <v>0</v>
      </c>
      <c r="AP3" s="90">
        <f t="shared" ref="AP3:AP27" si="5">COUNTIF(Y3:AN3,"š")</f>
        <v>0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1</v>
      </c>
      <c r="AT3" s="87"/>
      <c r="AU3" s="74"/>
      <c r="AV3" s="87"/>
      <c r="AW3" s="74"/>
      <c r="AX3" s="87"/>
      <c r="AY3" s="74"/>
      <c r="AZ3" s="87"/>
      <c r="BA3" s="74"/>
      <c r="BB3" s="87"/>
      <c r="BC3" s="74"/>
      <c r="BD3" s="87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0</v>
      </c>
      <c r="BY3" s="90">
        <f t="shared" ref="BY3:BY27" si="9">COUNTIF(AT3:BW3,"š")</f>
        <v>0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1</v>
      </c>
      <c r="CC3" s="87"/>
      <c r="CD3" s="74"/>
      <c r="CE3" s="87"/>
      <c r="CF3" s="74"/>
      <c r="CG3" s="87"/>
      <c r="CH3" s="74"/>
      <c r="CI3" s="87"/>
      <c r="CJ3" s="74"/>
      <c r="CK3" s="87"/>
      <c r="CL3" s="74"/>
      <c r="CM3" s="87"/>
      <c r="CN3" s="74"/>
      <c r="CO3" s="87"/>
      <c r="CP3" s="74"/>
      <c r="CQ3" s="75"/>
      <c r="CR3" s="88"/>
      <c r="CS3" s="89">
        <f t="shared" ref="CS3:CS27" si="12">SUM(CC3:CR3)</f>
        <v>0</v>
      </c>
      <c r="CT3" s="90">
        <f t="shared" ref="CT3:CT27" si="13">COUNTIF(CC3:CR3,"š")</f>
        <v>0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1</v>
      </c>
      <c r="CX3" s="87"/>
      <c r="CY3" s="74"/>
      <c r="CZ3" s="87"/>
      <c r="DA3" s="74"/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0</v>
      </c>
      <c r="DO3" s="90">
        <f t="shared" ref="DO3:DO27" si="17">COUNTIF(CX3:DM3,"š")</f>
        <v>0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1</v>
      </c>
      <c r="DS3" s="87"/>
      <c r="DT3" s="74"/>
      <c r="DU3" s="87"/>
      <c r="DV3" s="74"/>
      <c r="DW3" s="87"/>
      <c r="DX3" s="74"/>
      <c r="DY3" s="87"/>
      <c r="DZ3" s="74"/>
      <c r="EA3" s="93"/>
      <c r="EB3" s="97"/>
      <c r="EC3" s="94"/>
      <c r="ED3" s="95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0</v>
      </c>
      <c r="EN3" s="90">
        <f t="shared" ref="EN3:EN27" si="21">COUNTIF(DS3:EL3,"š")</f>
        <v>0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1</v>
      </c>
      <c r="ES3" s="87"/>
      <c r="ET3" s="74"/>
      <c r="EU3" s="87"/>
      <c r="EV3" s="74"/>
      <c r="EW3" s="87"/>
      <c r="EX3" s="74"/>
      <c r="EY3" s="87"/>
      <c r="EZ3" s="74"/>
      <c r="FA3" s="75"/>
      <c r="FB3" s="95"/>
      <c r="FC3" s="87"/>
      <c r="FD3" s="74"/>
      <c r="FE3" s="75"/>
      <c r="FF3" s="95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1</v>
      </c>
      <c r="GI3" s="87"/>
      <c r="GJ3" s="74"/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0</v>
      </c>
      <c r="GZ3" s="90">
        <f t="shared" ref="GZ3:GZ27" si="34">COUNTIF(GI3:GX3,"š")</f>
        <v>0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1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1</v>
      </c>
      <c r="HY3" s="101"/>
      <c r="HZ3" s="102">
        <f t="shared" ref="HZ3:HZ27" si="41">SUM(T3,AO3,BX3,CS3,DN3,)</f>
        <v>0</v>
      </c>
      <c r="IA3" s="103">
        <f t="shared" ref="IA3:IA27" si="42">SUM(EM3,FI3,GD3,GY3,HT3,)</f>
        <v>0</v>
      </c>
      <c r="IB3" s="104">
        <f t="shared" ref="IB3:IB27" si="43">SUM(T3,AO3,BX3,CS3,DN3,EM3,FI3,GD3,GY3,HT3,)</f>
        <v>0</v>
      </c>
      <c r="IC3" s="105">
        <f t="shared" ref="IC3:IC27" si="44">COUNTIF(D3:HX3,"š")</f>
        <v>0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1</v>
      </c>
      <c r="IG3" s="109"/>
      <c r="IH3" s="110"/>
      <c r="II3" s="109"/>
      <c r="IJ3" s="110"/>
      <c r="IK3" s="108">
        <f t="shared" ref="IK3:IK15" si="47">SUM(IA3,HZ3,IH3,IJ3)</f>
        <v>0</v>
      </c>
      <c r="IL3" s="108">
        <f>RANK(IK3,IK3:IK27)</f>
        <v>1</v>
      </c>
      <c r="IM3" s="111"/>
    </row>
    <row r="4" spans="1:252" ht="12.75">
      <c r="A4" s="112" t="s">
        <v>7</v>
      </c>
      <c r="B4" s="322"/>
      <c r="C4" s="71">
        <f>RANK(IK4,IK3:IK27)</f>
        <v>1</v>
      </c>
      <c r="D4" s="114"/>
      <c r="E4" s="115"/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0</v>
      </c>
      <c r="U4" s="85">
        <f t="shared" si="1"/>
        <v>0</v>
      </c>
      <c r="V4" s="79">
        <f t="shared" si="2"/>
        <v>0</v>
      </c>
      <c r="W4" s="80">
        <f t="shared" si="3"/>
        <v>0</v>
      </c>
      <c r="X4" s="118">
        <f>RANK(T4,T3:T27)</f>
        <v>1</v>
      </c>
      <c r="Y4" s="129"/>
      <c r="Z4" s="115"/>
      <c r="AA4" s="136"/>
      <c r="AB4" s="115"/>
      <c r="AC4" s="137"/>
      <c r="AD4" s="115"/>
      <c r="AE4" s="114"/>
      <c r="AF4" s="115"/>
      <c r="AG4" s="249"/>
      <c r="AH4" s="115"/>
      <c r="AI4" s="137"/>
      <c r="AJ4" s="115"/>
      <c r="AK4" s="114"/>
      <c r="AL4" s="115"/>
      <c r="AM4" s="129"/>
      <c r="AN4" s="117"/>
      <c r="AO4" s="77">
        <f t="shared" si="4"/>
        <v>0</v>
      </c>
      <c r="AP4" s="85">
        <f t="shared" si="5"/>
        <v>0</v>
      </c>
      <c r="AQ4" s="79">
        <f t="shared" si="6"/>
        <v>0</v>
      </c>
      <c r="AR4" s="80">
        <f t="shared" si="7"/>
        <v>0</v>
      </c>
      <c r="AS4" s="81">
        <f>RANK(AO4,AO3:AO27)</f>
        <v>1</v>
      </c>
      <c r="AT4" s="129"/>
      <c r="AU4" s="115"/>
      <c r="AV4" s="129"/>
      <c r="AW4" s="115"/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0</v>
      </c>
      <c r="BY4" s="131">
        <f t="shared" si="9"/>
        <v>0</v>
      </c>
      <c r="BZ4" s="132">
        <f t="shared" si="10"/>
        <v>0</v>
      </c>
      <c r="CA4" s="133">
        <f t="shared" si="11"/>
        <v>0</v>
      </c>
      <c r="CB4" s="81">
        <f>RANK(BX4,BX3:BX27)</f>
        <v>1</v>
      </c>
      <c r="CC4" s="129"/>
      <c r="CD4" s="115"/>
      <c r="CE4" s="129"/>
      <c r="CF4" s="115"/>
      <c r="CG4" s="129"/>
      <c r="CH4" s="115"/>
      <c r="CI4" s="129"/>
      <c r="CJ4" s="115"/>
      <c r="CK4" s="129"/>
      <c r="CL4" s="115"/>
      <c r="CM4" s="129"/>
      <c r="CN4" s="115"/>
      <c r="CO4" s="129"/>
      <c r="CP4" s="115"/>
      <c r="CQ4" s="116"/>
      <c r="CR4" s="117"/>
      <c r="CS4" s="130">
        <f t="shared" si="12"/>
        <v>0</v>
      </c>
      <c r="CT4" s="131">
        <f t="shared" si="13"/>
        <v>0</v>
      </c>
      <c r="CU4" s="132">
        <f t="shared" si="14"/>
        <v>0</v>
      </c>
      <c r="CV4" s="133">
        <f t="shared" si="15"/>
        <v>0</v>
      </c>
      <c r="CW4" s="81">
        <f>RANK(CS4,CS3:CS27)</f>
        <v>1</v>
      </c>
      <c r="CX4" s="129"/>
      <c r="CY4" s="115"/>
      <c r="CZ4" s="129"/>
      <c r="DA4" s="115"/>
      <c r="DB4" s="129"/>
      <c r="DC4" s="115"/>
      <c r="DD4" s="129"/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0</v>
      </c>
      <c r="DO4" s="131">
        <f t="shared" si="17"/>
        <v>0</v>
      </c>
      <c r="DP4" s="132">
        <f t="shared" si="18"/>
        <v>0</v>
      </c>
      <c r="DQ4" s="133">
        <f t="shared" si="19"/>
        <v>0</v>
      </c>
      <c r="DR4" s="81">
        <f>RANK(DN4,DN3:DN27)</f>
        <v>1</v>
      </c>
      <c r="DS4" s="129"/>
      <c r="DT4" s="115"/>
      <c r="DU4" s="129"/>
      <c r="DV4" s="115"/>
      <c r="DW4" s="129"/>
      <c r="DX4" s="115"/>
      <c r="DY4" s="129"/>
      <c r="DZ4" s="115"/>
      <c r="EA4" s="134"/>
      <c r="EB4" s="174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0</v>
      </c>
      <c r="EN4" s="131">
        <f t="shared" si="21"/>
        <v>0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</v>
      </c>
      <c r="ES4" s="129"/>
      <c r="ET4" s="115"/>
      <c r="EU4" s="129"/>
      <c r="EV4" s="115"/>
      <c r="EW4" s="129"/>
      <c r="EX4" s="115"/>
      <c r="EY4" s="129"/>
      <c r="EZ4" s="115"/>
      <c r="FA4" s="116"/>
      <c r="FB4" s="135"/>
      <c r="FC4" s="129"/>
      <c r="FD4" s="115"/>
      <c r="FE4" s="116"/>
      <c r="FF4" s="135"/>
      <c r="FG4" s="137"/>
      <c r="FH4" s="117"/>
      <c r="FI4" s="130">
        <f t="shared" si="25"/>
        <v>0</v>
      </c>
      <c r="FJ4" s="131">
        <f t="shared" si="26"/>
        <v>0</v>
      </c>
      <c r="FK4" s="132">
        <f t="shared" si="27"/>
        <v>0</v>
      </c>
      <c r="FL4" s="133">
        <f t="shared" si="28"/>
        <v>0</v>
      </c>
      <c r="FM4" s="81">
        <f>RANK(FI4,FI3:FI27)</f>
        <v>1</v>
      </c>
      <c r="FN4" s="129"/>
      <c r="FO4" s="115"/>
      <c r="FP4" s="129"/>
      <c r="FQ4" s="115"/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0</v>
      </c>
      <c r="GE4" s="131">
        <f t="shared" si="30"/>
        <v>0</v>
      </c>
      <c r="GF4" s="132">
        <f t="shared" si="31"/>
        <v>0</v>
      </c>
      <c r="GG4" s="133">
        <f t="shared" si="32"/>
        <v>0</v>
      </c>
      <c r="GH4" s="81">
        <f>RANK(GD4,GD3:GD27)</f>
        <v>1</v>
      </c>
      <c r="GI4" s="129"/>
      <c r="GJ4" s="115"/>
      <c r="GK4" s="129"/>
      <c r="GL4" s="115"/>
      <c r="GM4" s="129"/>
      <c r="GN4" s="115"/>
      <c r="GO4" s="129"/>
      <c r="GP4" s="115"/>
      <c r="GQ4" s="129"/>
      <c r="GR4" s="115"/>
      <c r="GS4" s="129"/>
      <c r="GT4" s="115"/>
      <c r="GU4" s="129"/>
      <c r="GV4" s="115"/>
      <c r="GW4" s="129"/>
      <c r="GX4" s="117"/>
      <c r="GY4" s="130">
        <f t="shared" si="33"/>
        <v>0</v>
      </c>
      <c r="GZ4" s="131">
        <f t="shared" si="34"/>
        <v>0</v>
      </c>
      <c r="HA4" s="132">
        <f t="shared" si="35"/>
        <v>0</v>
      </c>
      <c r="HB4" s="133">
        <f t="shared" si="36"/>
        <v>0</v>
      </c>
      <c r="HC4" s="81">
        <f>RANK(GY4,GY3:GY27)</f>
        <v>1</v>
      </c>
      <c r="HD4" s="129"/>
      <c r="HE4" s="115"/>
      <c r="HF4" s="129"/>
      <c r="HG4" s="115"/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0</v>
      </c>
      <c r="HU4" s="131">
        <f t="shared" si="38"/>
        <v>0</v>
      </c>
      <c r="HV4" s="132">
        <f t="shared" si="39"/>
        <v>0</v>
      </c>
      <c r="HW4" s="133">
        <f t="shared" si="40"/>
        <v>0</v>
      </c>
      <c r="HX4" s="81">
        <f>RANK(HT4,HT3:HT27)</f>
        <v>1</v>
      </c>
      <c r="HY4" s="140"/>
      <c r="HZ4" s="141">
        <f t="shared" si="41"/>
        <v>0</v>
      </c>
      <c r="IA4" s="142">
        <f t="shared" si="42"/>
        <v>0</v>
      </c>
      <c r="IB4" s="143">
        <f t="shared" si="43"/>
        <v>0</v>
      </c>
      <c r="IC4" s="144">
        <f t="shared" si="44"/>
        <v>0</v>
      </c>
      <c r="ID4" s="145">
        <f t="shared" si="45"/>
        <v>0</v>
      </c>
      <c r="IE4" s="146">
        <f t="shared" si="46"/>
        <v>0</v>
      </c>
      <c r="IF4" s="147">
        <f>RANK(HZ4,HZ3:HZ27)</f>
        <v>1</v>
      </c>
      <c r="IG4" s="148"/>
      <c r="IH4" s="149"/>
      <c r="II4" s="148"/>
      <c r="IJ4" s="149"/>
      <c r="IK4" s="150">
        <f t="shared" si="47"/>
        <v>0</v>
      </c>
      <c r="IL4" s="150">
        <f>RANK(IK4,IK3:IK27)</f>
        <v>1</v>
      </c>
      <c r="IM4" s="151"/>
    </row>
    <row r="5" spans="1:252" ht="12.75">
      <c r="A5" s="112" t="s">
        <v>8</v>
      </c>
      <c r="B5" s="322"/>
      <c r="C5" s="71">
        <f>RANK(IK5,IK3:IK27)</f>
        <v>1</v>
      </c>
      <c r="D5" s="114"/>
      <c r="E5" s="115"/>
      <c r="F5" s="114"/>
      <c r="G5" s="115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0</v>
      </c>
      <c r="U5" s="85">
        <f t="shared" si="1"/>
        <v>0</v>
      </c>
      <c r="V5" s="79">
        <f t="shared" si="2"/>
        <v>0</v>
      </c>
      <c r="W5" s="80">
        <f t="shared" si="3"/>
        <v>0</v>
      </c>
      <c r="X5" s="81">
        <f>RANK(T5,T3:T27)</f>
        <v>1</v>
      </c>
      <c r="Y5" s="129"/>
      <c r="Z5" s="115"/>
      <c r="AA5" s="136"/>
      <c r="AB5" s="115"/>
      <c r="AC5" s="137"/>
      <c r="AD5" s="115"/>
      <c r="AE5" s="114"/>
      <c r="AF5" s="115"/>
      <c r="AG5" s="249"/>
      <c r="AH5" s="115"/>
      <c r="AI5" s="137"/>
      <c r="AJ5" s="115"/>
      <c r="AK5" s="114"/>
      <c r="AL5" s="115"/>
      <c r="AM5" s="129"/>
      <c r="AN5" s="117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1</v>
      </c>
      <c r="AT5" s="129"/>
      <c r="AU5" s="115"/>
      <c r="AV5" s="129"/>
      <c r="AW5" s="115"/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0</v>
      </c>
      <c r="BY5" s="131">
        <f t="shared" si="9"/>
        <v>0</v>
      </c>
      <c r="BZ5" s="132">
        <f t="shared" si="10"/>
        <v>0</v>
      </c>
      <c r="CA5" s="133">
        <f t="shared" si="11"/>
        <v>0</v>
      </c>
      <c r="CB5" s="81">
        <f>RANK(BX5,BX3:BX27)</f>
        <v>1</v>
      </c>
      <c r="CC5" s="129"/>
      <c r="CD5" s="115"/>
      <c r="CE5" s="129"/>
      <c r="CF5" s="115"/>
      <c r="CG5" s="129"/>
      <c r="CH5" s="115"/>
      <c r="CI5" s="129"/>
      <c r="CJ5" s="115"/>
      <c r="CK5" s="129"/>
      <c r="CL5" s="115"/>
      <c r="CM5" s="129"/>
      <c r="CN5" s="115"/>
      <c r="CO5" s="129"/>
      <c r="CP5" s="115"/>
      <c r="CQ5" s="116"/>
      <c r="CR5" s="117"/>
      <c r="CS5" s="130">
        <f t="shared" si="12"/>
        <v>0</v>
      </c>
      <c r="CT5" s="131">
        <f t="shared" si="13"/>
        <v>0</v>
      </c>
      <c r="CU5" s="132">
        <f t="shared" si="14"/>
        <v>0</v>
      </c>
      <c r="CV5" s="133">
        <f t="shared" si="15"/>
        <v>0</v>
      </c>
      <c r="CW5" s="81">
        <f>RANK(CS5,CS3:CS27)</f>
        <v>1</v>
      </c>
      <c r="CX5" s="129"/>
      <c r="CY5" s="115"/>
      <c r="CZ5" s="129"/>
      <c r="DA5" s="115"/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0</v>
      </c>
      <c r="DO5" s="131">
        <f t="shared" si="17"/>
        <v>0</v>
      </c>
      <c r="DP5" s="132">
        <f t="shared" si="18"/>
        <v>0</v>
      </c>
      <c r="DQ5" s="133">
        <f t="shared" si="19"/>
        <v>0</v>
      </c>
      <c r="DR5" s="81">
        <f>RANK(DN5,DN3:DN27)</f>
        <v>1</v>
      </c>
      <c r="DS5" s="129"/>
      <c r="DT5" s="115"/>
      <c r="DU5" s="129"/>
      <c r="DV5" s="115"/>
      <c r="DW5" s="129"/>
      <c r="DX5" s="115"/>
      <c r="DY5" s="129"/>
      <c r="DZ5" s="115"/>
      <c r="EA5" s="134"/>
      <c r="EB5" s="174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0</v>
      </c>
      <c r="EN5" s="131">
        <f t="shared" si="21"/>
        <v>0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</v>
      </c>
      <c r="ES5" s="129"/>
      <c r="ET5" s="115"/>
      <c r="EU5" s="129"/>
      <c r="EV5" s="115"/>
      <c r="EW5" s="129"/>
      <c r="EX5" s="115"/>
      <c r="EY5" s="129"/>
      <c r="EZ5" s="115"/>
      <c r="FA5" s="116"/>
      <c r="FB5" s="139"/>
      <c r="FC5" s="129"/>
      <c r="FD5" s="115"/>
      <c r="FE5" s="116"/>
      <c r="FF5" s="139"/>
      <c r="FG5" s="137"/>
      <c r="FH5" s="117"/>
      <c r="FI5" s="130">
        <f t="shared" si="25"/>
        <v>0</v>
      </c>
      <c r="FJ5" s="131">
        <f t="shared" si="26"/>
        <v>0</v>
      </c>
      <c r="FK5" s="132">
        <f t="shared" si="27"/>
        <v>0</v>
      </c>
      <c r="FL5" s="133">
        <f t="shared" si="28"/>
        <v>0</v>
      </c>
      <c r="FM5" s="81">
        <f>RANK(FI5,FI3:FI27)</f>
        <v>1</v>
      </c>
      <c r="FN5" s="129"/>
      <c r="FO5" s="115"/>
      <c r="FP5" s="129"/>
      <c r="FQ5" s="115"/>
      <c r="FR5" s="129"/>
      <c r="FS5" s="115"/>
      <c r="FT5" s="129"/>
      <c r="FU5" s="115"/>
      <c r="FV5" s="129"/>
      <c r="FW5" s="115"/>
      <c r="FX5" s="129"/>
      <c r="FY5" s="115"/>
      <c r="FZ5" s="129"/>
      <c r="GA5" s="115"/>
      <c r="GB5" s="129"/>
      <c r="GC5" s="117"/>
      <c r="GD5" s="130">
        <f t="shared" si="29"/>
        <v>0</v>
      </c>
      <c r="GE5" s="131">
        <f t="shared" si="30"/>
        <v>0</v>
      </c>
      <c r="GF5" s="132">
        <f t="shared" si="31"/>
        <v>0</v>
      </c>
      <c r="GG5" s="133">
        <f t="shared" si="32"/>
        <v>0</v>
      </c>
      <c r="GH5" s="81">
        <f>RANK(GD5,GD3:GD27)</f>
        <v>1</v>
      </c>
      <c r="GI5" s="129"/>
      <c r="GJ5" s="115"/>
      <c r="GK5" s="129"/>
      <c r="GL5" s="115"/>
      <c r="GM5" s="129"/>
      <c r="GN5" s="115"/>
      <c r="GO5" s="129"/>
      <c r="GP5" s="115"/>
      <c r="GQ5" s="129"/>
      <c r="GR5" s="115"/>
      <c r="GS5" s="129"/>
      <c r="GT5" s="115"/>
      <c r="GU5" s="129"/>
      <c r="GV5" s="115"/>
      <c r="GW5" s="129"/>
      <c r="GX5" s="117"/>
      <c r="GY5" s="130">
        <f t="shared" si="33"/>
        <v>0</v>
      </c>
      <c r="GZ5" s="131">
        <f t="shared" si="34"/>
        <v>0</v>
      </c>
      <c r="HA5" s="132">
        <f t="shared" si="35"/>
        <v>0</v>
      </c>
      <c r="HB5" s="133">
        <f t="shared" si="36"/>
        <v>0</v>
      </c>
      <c r="HC5" s="81">
        <f>RANK(GY5,GY3:GY27)</f>
        <v>1</v>
      </c>
      <c r="HD5" s="129"/>
      <c r="HE5" s="115"/>
      <c r="HF5" s="129"/>
      <c r="HG5" s="115"/>
      <c r="HH5" s="129"/>
      <c r="HI5" s="115"/>
      <c r="HJ5" s="129"/>
      <c r="HK5" s="115"/>
      <c r="HL5" s="129"/>
      <c r="HM5" s="115"/>
      <c r="HN5" s="129"/>
      <c r="HO5" s="115"/>
      <c r="HP5" s="129"/>
      <c r="HQ5" s="115"/>
      <c r="HR5" s="129"/>
      <c r="HS5" s="117"/>
      <c r="HT5" s="130">
        <f t="shared" si="37"/>
        <v>0</v>
      </c>
      <c r="HU5" s="131">
        <f t="shared" si="38"/>
        <v>0</v>
      </c>
      <c r="HV5" s="132">
        <f t="shared" si="39"/>
        <v>0</v>
      </c>
      <c r="HW5" s="133">
        <f t="shared" si="40"/>
        <v>0</v>
      </c>
      <c r="HX5" s="81">
        <f>RANK(HT5,HT3:HT27)</f>
        <v>1</v>
      </c>
      <c r="HY5" s="140"/>
      <c r="HZ5" s="141">
        <f t="shared" si="41"/>
        <v>0</v>
      </c>
      <c r="IA5" s="142">
        <f t="shared" si="42"/>
        <v>0</v>
      </c>
      <c r="IB5" s="143">
        <f t="shared" si="43"/>
        <v>0</v>
      </c>
      <c r="IC5" s="144">
        <f t="shared" si="44"/>
        <v>0</v>
      </c>
      <c r="ID5" s="145">
        <f t="shared" si="45"/>
        <v>0</v>
      </c>
      <c r="IE5" s="146">
        <f t="shared" si="46"/>
        <v>0</v>
      </c>
      <c r="IF5" s="147">
        <f>RANK(HZ5,HZ3:HZ27)</f>
        <v>1</v>
      </c>
      <c r="IG5" s="148"/>
      <c r="IH5" s="149"/>
      <c r="II5" s="148"/>
      <c r="IJ5" s="149"/>
      <c r="IK5" s="150">
        <f t="shared" si="47"/>
        <v>0</v>
      </c>
      <c r="IL5" s="150">
        <f>RANK(IK5,IK3:IK27)</f>
        <v>1</v>
      </c>
      <c r="IM5" s="151"/>
    </row>
    <row r="6" spans="1:252" ht="12.75">
      <c r="A6" s="112" t="s">
        <v>9</v>
      </c>
      <c r="B6" s="322"/>
      <c r="C6" s="71">
        <f>RANK(IK6,IK3:IK27)</f>
        <v>1</v>
      </c>
      <c r="D6" s="114"/>
      <c r="E6" s="115"/>
      <c r="F6" s="114"/>
      <c r="G6" s="115"/>
      <c r="H6" s="114"/>
      <c r="I6" s="115"/>
      <c r="J6" s="114"/>
      <c r="K6" s="115"/>
      <c r="L6" s="114"/>
      <c r="M6" s="115"/>
      <c r="N6" s="114"/>
      <c r="O6" s="115"/>
      <c r="P6" s="114"/>
      <c r="Q6" s="115"/>
      <c r="R6" s="116"/>
      <c r="S6" s="117"/>
      <c r="T6" s="77">
        <f t="shared" si="0"/>
        <v>0</v>
      </c>
      <c r="U6" s="85">
        <f t="shared" si="1"/>
        <v>0</v>
      </c>
      <c r="V6" s="79">
        <f t="shared" si="2"/>
        <v>0</v>
      </c>
      <c r="W6" s="80">
        <f t="shared" si="3"/>
        <v>0</v>
      </c>
      <c r="X6" s="81">
        <f>RANK(T6,T3:T27)</f>
        <v>1</v>
      </c>
      <c r="Y6" s="129"/>
      <c r="Z6" s="115"/>
      <c r="AA6" s="136"/>
      <c r="AB6" s="115"/>
      <c r="AC6" s="137"/>
      <c r="AD6" s="115"/>
      <c r="AE6" s="114"/>
      <c r="AF6" s="115"/>
      <c r="AG6" s="249"/>
      <c r="AH6" s="115"/>
      <c r="AI6" s="137"/>
      <c r="AJ6" s="115"/>
      <c r="AK6" s="114"/>
      <c r="AL6" s="115"/>
      <c r="AM6" s="129"/>
      <c r="AN6" s="117"/>
      <c r="AO6" s="77">
        <f t="shared" si="4"/>
        <v>0</v>
      </c>
      <c r="AP6" s="85">
        <f t="shared" si="5"/>
        <v>0</v>
      </c>
      <c r="AQ6" s="79">
        <f t="shared" si="6"/>
        <v>0</v>
      </c>
      <c r="AR6" s="80">
        <f t="shared" si="7"/>
        <v>0</v>
      </c>
      <c r="AS6" s="81">
        <f>RANK(AO6,AO3:AO27)</f>
        <v>1</v>
      </c>
      <c r="AT6" s="129"/>
      <c r="AU6" s="115"/>
      <c r="AV6" s="129"/>
      <c r="AW6" s="115"/>
      <c r="AX6" s="129"/>
      <c r="AY6" s="115"/>
      <c r="AZ6" s="129"/>
      <c r="BA6" s="115"/>
      <c r="BB6" s="129"/>
      <c r="BC6" s="115"/>
      <c r="BD6" s="129"/>
      <c r="BE6" s="115"/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0</v>
      </c>
      <c r="BY6" s="131">
        <f t="shared" si="9"/>
        <v>0</v>
      </c>
      <c r="BZ6" s="132">
        <f t="shared" si="10"/>
        <v>0</v>
      </c>
      <c r="CA6" s="133">
        <f t="shared" si="11"/>
        <v>0</v>
      </c>
      <c r="CB6" s="81">
        <f>RANK(BX6,BX3:BX27)</f>
        <v>1</v>
      </c>
      <c r="CC6" s="129"/>
      <c r="CD6" s="115"/>
      <c r="CE6" s="129"/>
      <c r="CF6" s="115"/>
      <c r="CG6" s="129"/>
      <c r="CH6" s="115"/>
      <c r="CI6" s="129"/>
      <c r="CJ6" s="115"/>
      <c r="CK6" s="129"/>
      <c r="CL6" s="115"/>
      <c r="CM6" s="129"/>
      <c r="CN6" s="115"/>
      <c r="CO6" s="129"/>
      <c r="CP6" s="115"/>
      <c r="CQ6" s="116"/>
      <c r="CR6" s="117"/>
      <c r="CS6" s="130">
        <f t="shared" si="12"/>
        <v>0</v>
      </c>
      <c r="CT6" s="131">
        <f t="shared" si="13"/>
        <v>0</v>
      </c>
      <c r="CU6" s="132">
        <f t="shared" si="14"/>
        <v>0</v>
      </c>
      <c r="CV6" s="133">
        <f t="shared" si="15"/>
        <v>0</v>
      </c>
      <c r="CW6" s="81">
        <f>RANK(CS6,CS3:CS27)</f>
        <v>1</v>
      </c>
      <c r="CX6" s="129"/>
      <c r="CY6" s="115"/>
      <c r="CZ6" s="129"/>
      <c r="DA6" s="115"/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0</v>
      </c>
      <c r="DO6" s="131">
        <f t="shared" si="17"/>
        <v>0</v>
      </c>
      <c r="DP6" s="132">
        <f t="shared" si="18"/>
        <v>0</v>
      </c>
      <c r="DQ6" s="133">
        <f t="shared" si="19"/>
        <v>0</v>
      </c>
      <c r="DR6" s="81">
        <f>RANK(DN6,DN3:DN27)</f>
        <v>1</v>
      </c>
      <c r="DS6" s="129"/>
      <c r="DT6" s="115"/>
      <c r="DU6" s="129"/>
      <c r="DV6" s="115"/>
      <c r="DW6" s="129"/>
      <c r="DX6" s="115"/>
      <c r="DY6" s="129"/>
      <c r="DZ6" s="115"/>
      <c r="EA6" s="134"/>
      <c r="EB6" s="174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0</v>
      </c>
      <c r="EN6" s="131">
        <f t="shared" si="21"/>
        <v>0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1</v>
      </c>
      <c r="ES6" s="129"/>
      <c r="ET6" s="115"/>
      <c r="EU6" s="129"/>
      <c r="EV6" s="115"/>
      <c r="EW6" s="129"/>
      <c r="EX6" s="115"/>
      <c r="EY6" s="129"/>
      <c r="EZ6" s="115"/>
      <c r="FA6" s="116"/>
      <c r="FB6" s="139"/>
      <c r="FC6" s="129"/>
      <c r="FD6" s="115"/>
      <c r="FE6" s="116"/>
      <c r="FF6" s="139"/>
      <c r="FG6" s="137"/>
      <c r="FH6" s="117"/>
      <c r="FI6" s="130">
        <f t="shared" si="25"/>
        <v>0</v>
      </c>
      <c r="FJ6" s="131">
        <f t="shared" si="26"/>
        <v>0</v>
      </c>
      <c r="FK6" s="132">
        <f t="shared" si="27"/>
        <v>0</v>
      </c>
      <c r="FL6" s="133">
        <f t="shared" si="28"/>
        <v>0</v>
      </c>
      <c r="FM6" s="81">
        <f>RANK(FI6,FI3:FI27)</f>
        <v>1</v>
      </c>
      <c r="FN6" s="129"/>
      <c r="FO6" s="115"/>
      <c r="FP6" s="129"/>
      <c r="FQ6" s="115"/>
      <c r="FR6" s="129"/>
      <c r="FS6" s="115"/>
      <c r="FT6" s="129"/>
      <c r="FU6" s="115"/>
      <c r="FV6" s="129"/>
      <c r="FW6" s="115"/>
      <c r="FX6" s="129"/>
      <c r="FY6" s="115"/>
      <c r="FZ6" s="129"/>
      <c r="GA6" s="115"/>
      <c r="GB6" s="129"/>
      <c r="GC6" s="117"/>
      <c r="GD6" s="130">
        <f t="shared" si="29"/>
        <v>0</v>
      </c>
      <c r="GE6" s="131">
        <f t="shared" si="30"/>
        <v>0</v>
      </c>
      <c r="GF6" s="132">
        <f t="shared" si="31"/>
        <v>0</v>
      </c>
      <c r="GG6" s="133">
        <f t="shared" si="32"/>
        <v>0</v>
      </c>
      <c r="GH6" s="81">
        <f>RANK(GD6,GD3:GD27)</f>
        <v>1</v>
      </c>
      <c r="GI6" s="129"/>
      <c r="GJ6" s="115"/>
      <c r="GK6" s="129"/>
      <c r="GL6" s="115"/>
      <c r="GM6" s="129"/>
      <c r="GN6" s="115"/>
      <c r="GO6" s="129"/>
      <c r="GP6" s="115"/>
      <c r="GQ6" s="129"/>
      <c r="GR6" s="115"/>
      <c r="GS6" s="129"/>
      <c r="GT6" s="115"/>
      <c r="GU6" s="129"/>
      <c r="GV6" s="115"/>
      <c r="GW6" s="129"/>
      <c r="GX6" s="117"/>
      <c r="GY6" s="130">
        <f t="shared" si="33"/>
        <v>0</v>
      </c>
      <c r="GZ6" s="131">
        <f t="shared" si="34"/>
        <v>0</v>
      </c>
      <c r="HA6" s="132">
        <f t="shared" si="35"/>
        <v>0</v>
      </c>
      <c r="HB6" s="133">
        <f t="shared" si="36"/>
        <v>0</v>
      </c>
      <c r="HC6" s="81">
        <f>RANK(GY6,GY3:GY27)</f>
        <v>1</v>
      </c>
      <c r="HD6" s="129"/>
      <c r="HE6" s="115"/>
      <c r="HF6" s="129"/>
      <c r="HG6" s="115"/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0</v>
      </c>
      <c r="HU6" s="131">
        <f t="shared" si="38"/>
        <v>0</v>
      </c>
      <c r="HV6" s="132">
        <f t="shared" si="39"/>
        <v>0</v>
      </c>
      <c r="HW6" s="133">
        <f t="shared" si="40"/>
        <v>0</v>
      </c>
      <c r="HX6" s="81">
        <f>RANK(HT6,HT3:HT27)</f>
        <v>1</v>
      </c>
      <c r="HY6" s="140"/>
      <c r="HZ6" s="141">
        <f t="shared" si="41"/>
        <v>0</v>
      </c>
      <c r="IA6" s="142">
        <f t="shared" si="42"/>
        <v>0</v>
      </c>
      <c r="IB6" s="143">
        <f t="shared" si="43"/>
        <v>0</v>
      </c>
      <c r="IC6" s="144">
        <f t="shared" si="44"/>
        <v>0</v>
      </c>
      <c r="ID6" s="145">
        <f t="shared" si="45"/>
        <v>0</v>
      </c>
      <c r="IE6" s="146">
        <f t="shared" si="46"/>
        <v>0</v>
      </c>
      <c r="IF6" s="147">
        <f>RANK(HZ6,HZ3:HZ27)</f>
        <v>1</v>
      </c>
      <c r="IG6" s="148"/>
      <c r="IH6" s="149"/>
      <c r="II6" s="148"/>
      <c r="IJ6" s="149"/>
      <c r="IK6" s="150">
        <f t="shared" si="47"/>
        <v>0</v>
      </c>
      <c r="IL6" s="150">
        <f>RANK(IK6,IK3:IK27)</f>
        <v>1</v>
      </c>
      <c r="IM6" s="151"/>
    </row>
    <row r="7" spans="1:252" ht="12.75">
      <c r="A7" s="112" t="s">
        <v>10</v>
      </c>
      <c r="B7" s="322"/>
      <c r="C7" s="71">
        <f>RANK(IK7,IK3:IK27)</f>
        <v>1</v>
      </c>
      <c r="D7" s="114"/>
      <c r="E7" s="115"/>
      <c r="F7" s="114"/>
      <c r="G7" s="115"/>
      <c r="H7" s="114"/>
      <c r="I7" s="115"/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0</v>
      </c>
      <c r="U7" s="85">
        <f t="shared" si="1"/>
        <v>0</v>
      </c>
      <c r="V7" s="79">
        <f t="shared" si="2"/>
        <v>0</v>
      </c>
      <c r="W7" s="80">
        <f t="shared" si="3"/>
        <v>0</v>
      </c>
      <c r="X7" s="81">
        <f>RANK(T7,T3:T27)</f>
        <v>1</v>
      </c>
      <c r="Y7" s="129"/>
      <c r="Z7" s="115"/>
      <c r="AA7" s="136"/>
      <c r="AB7" s="115"/>
      <c r="AC7" s="137"/>
      <c r="AD7" s="115"/>
      <c r="AE7" s="114"/>
      <c r="AF7" s="115"/>
      <c r="AG7" s="249"/>
      <c r="AH7" s="115"/>
      <c r="AI7" s="137"/>
      <c r="AJ7" s="115"/>
      <c r="AK7" s="114"/>
      <c r="AL7" s="115"/>
      <c r="AM7" s="129"/>
      <c r="AN7" s="117"/>
      <c r="AO7" s="77">
        <f t="shared" si="4"/>
        <v>0</v>
      </c>
      <c r="AP7" s="85">
        <f t="shared" si="5"/>
        <v>0</v>
      </c>
      <c r="AQ7" s="79">
        <f t="shared" si="6"/>
        <v>0</v>
      </c>
      <c r="AR7" s="80">
        <f t="shared" si="7"/>
        <v>0</v>
      </c>
      <c r="AS7" s="81">
        <f>RANK(AO7,AO3:AO27)</f>
        <v>1</v>
      </c>
      <c r="AT7" s="129"/>
      <c r="AU7" s="115"/>
      <c r="AV7" s="129"/>
      <c r="AW7" s="115"/>
      <c r="AX7" s="129"/>
      <c r="AY7" s="115"/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0</v>
      </c>
      <c r="BY7" s="131">
        <f t="shared" si="9"/>
        <v>0</v>
      </c>
      <c r="BZ7" s="132">
        <f t="shared" si="10"/>
        <v>0</v>
      </c>
      <c r="CA7" s="133">
        <f t="shared" si="11"/>
        <v>0</v>
      </c>
      <c r="CB7" s="81">
        <f>RANK(BX7,BX3:BX27)</f>
        <v>1</v>
      </c>
      <c r="CC7" s="129"/>
      <c r="CD7" s="115"/>
      <c r="CE7" s="129"/>
      <c r="CF7" s="115"/>
      <c r="CG7" s="129"/>
      <c r="CH7" s="115"/>
      <c r="CI7" s="129"/>
      <c r="CJ7" s="115"/>
      <c r="CK7" s="129"/>
      <c r="CL7" s="115"/>
      <c r="CM7" s="129"/>
      <c r="CN7" s="115"/>
      <c r="CO7" s="129"/>
      <c r="CP7" s="115"/>
      <c r="CQ7" s="116"/>
      <c r="CR7" s="117"/>
      <c r="CS7" s="130">
        <f t="shared" si="12"/>
        <v>0</v>
      </c>
      <c r="CT7" s="131">
        <f t="shared" si="13"/>
        <v>0</v>
      </c>
      <c r="CU7" s="132">
        <f t="shared" si="14"/>
        <v>0</v>
      </c>
      <c r="CV7" s="133">
        <f t="shared" si="15"/>
        <v>0</v>
      </c>
      <c r="CW7" s="81">
        <f>RANK(CS7,CS3:CS27)</f>
        <v>1</v>
      </c>
      <c r="CX7" s="129"/>
      <c r="CY7" s="115"/>
      <c r="CZ7" s="129"/>
      <c r="DA7" s="115"/>
      <c r="DB7" s="129"/>
      <c r="DC7" s="115"/>
      <c r="DD7" s="129"/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0</v>
      </c>
      <c r="DO7" s="131">
        <f t="shared" si="17"/>
        <v>0</v>
      </c>
      <c r="DP7" s="132">
        <f t="shared" si="18"/>
        <v>0</v>
      </c>
      <c r="DQ7" s="133">
        <f t="shared" si="19"/>
        <v>0</v>
      </c>
      <c r="DR7" s="81">
        <f>RANK(DN7,DN3:DN27)</f>
        <v>1</v>
      </c>
      <c r="DS7" s="129"/>
      <c r="DT7" s="115"/>
      <c r="DU7" s="129"/>
      <c r="DV7" s="115"/>
      <c r="DW7" s="129"/>
      <c r="DX7" s="115"/>
      <c r="DY7" s="129"/>
      <c r="DZ7" s="115"/>
      <c r="EA7" s="134"/>
      <c r="EB7" s="174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0</v>
      </c>
      <c r="EN7" s="131">
        <f t="shared" si="21"/>
        <v>0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1</v>
      </c>
      <c r="ES7" s="129"/>
      <c r="ET7" s="115"/>
      <c r="EU7" s="129"/>
      <c r="EV7" s="115"/>
      <c r="EW7" s="129"/>
      <c r="EX7" s="115"/>
      <c r="EY7" s="129"/>
      <c r="EZ7" s="115"/>
      <c r="FA7" s="116"/>
      <c r="FB7" s="139"/>
      <c r="FC7" s="129"/>
      <c r="FD7" s="115"/>
      <c r="FE7" s="116"/>
      <c r="FF7" s="139"/>
      <c r="FG7" s="137"/>
      <c r="FH7" s="117"/>
      <c r="FI7" s="130">
        <f t="shared" si="25"/>
        <v>0</v>
      </c>
      <c r="FJ7" s="131">
        <f t="shared" si="26"/>
        <v>0</v>
      </c>
      <c r="FK7" s="132">
        <f t="shared" si="27"/>
        <v>0</v>
      </c>
      <c r="FL7" s="133">
        <f t="shared" si="28"/>
        <v>0</v>
      </c>
      <c r="FM7" s="81">
        <f>RANK(FI7,FI3:FI27)</f>
        <v>1</v>
      </c>
      <c r="FN7" s="129"/>
      <c r="FO7" s="115"/>
      <c r="FP7" s="129"/>
      <c r="FQ7" s="115"/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0</v>
      </c>
      <c r="GE7" s="131">
        <f t="shared" si="30"/>
        <v>0</v>
      </c>
      <c r="GF7" s="132">
        <f t="shared" si="31"/>
        <v>0</v>
      </c>
      <c r="GG7" s="133">
        <f t="shared" si="32"/>
        <v>0</v>
      </c>
      <c r="GH7" s="81">
        <f>RANK(GD7,GD3:GD27)</f>
        <v>1</v>
      </c>
      <c r="GI7" s="129"/>
      <c r="GJ7" s="115"/>
      <c r="GK7" s="129"/>
      <c r="GL7" s="115"/>
      <c r="GM7" s="129"/>
      <c r="GN7" s="115"/>
      <c r="GO7" s="129"/>
      <c r="GP7" s="115"/>
      <c r="GQ7" s="129"/>
      <c r="GR7" s="115"/>
      <c r="GS7" s="129"/>
      <c r="GT7" s="115"/>
      <c r="GU7" s="129"/>
      <c r="GV7" s="115"/>
      <c r="GW7" s="129"/>
      <c r="GX7" s="117"/>
      <c r="GY7" s="130">
        <f t="shared" si="33"/>
        <v>0</v>
      </c>
      <c r="GZ7" s="131">
        <f t="shared" si="34"/>
        <v>0</v>
      </c>
      <c r="HA7" s="132">
        <f t="shared" si="35"/>
        <v>0</v>
      </c>
      <c r="HB7" s="133">
        <f t="shared" si="36"/>
        <v>0</v>
      </c>
      <c r="HC7" s="81">
        <f>RANK(GY7,GY3:GY27)</f>
        <v>1</v>
      </c>
      <c r="HD7" s="129"/>
      <c r="HE7" s="115"/>
      <c r="HF7" s="129"/>
      <c r="HG7" s="115"/>
      <c r="HH7" s="129"/>
      <c r="HI7" s="115"/>
      <c r="HJ7" s="129"/>
      <c r="HK7" s="115"/>
      <c r="HL7" s="129"/>
      <c r="HM7" s="115"/>
      <c r="HN7" s="129"/>
      <c r="HO7" s="115"/>
      <c r="HP7" s="129"/>
      <c r="HQ7" s="115"/>
      <c r="HR7" s="129"/>
      <c r="HS7" s="117"/>
      <c r="HT7" s="130">
        <f t="shared" si="37"/>
        <v>0</v>
      </c>
      <c r="HU7" s="131">
        <f t="shared" si="38"/>
        <v>0</v>
      </c>
      <c r="HV7" s="132">
        <f t="shared" si="39"/>
        <v>0</v>
      </c>
      <c r="HW7" s="133">
        <f t="shared" si="40"/>
        <v>0</v>
      </c>
      <c r="HX7" s="81">
        <f>RANK(HT7,HT3:HT27)</f>
        <v>1</v>
      </c>
      <c r="HY7" s="140"/>
      <c r="HZ7" s="141">
        <f t="shared" si="41"/>
        <v>0</v>
      </c>
      <c r="IA7" s="142">
        <f t="shared" si="42"/>
        <v>0</v>
      </c>
      <c r="IB7" s="143">
        <f t="shared" si="43"/>
        <v>0</v>
      </c>
      <c r="IC7" s="144">
        <f t="shared" si="44"/>
        <v>0</v>
      </c>
      <c r="ID7" s="145">
        <f t="shared" si="45"/>
        <v>0</v>
      </c>
      <c r="IE7" s="146">
        <f t="shared" si="46"/>
        <v>0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0</v>
      </c>
      <c r="IL7" s="150">
        <f>RANK(IK7,IK3:IK27)</f>
        <v>1</v>
      </c>
      <c r="IM7" s="151"/>
    </row>
    <row r="8" spans="1:252" ht="12.75">
      <c r="A8" s="112" t="s">
        <v>275</v>
      </c>
      <c r="B8" s="322"/>
      <c r="C8" s="71">
        <f>RANK(IK8,IK3:IK27)</f>
        <v>1</v>
      </c>
      <c r="D8" s="114"/>
      <c r="E8" s="115"/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/>
      <c r="S8" s="117"/>
      <c r="T8" s="77">
        <f t="shared" si="0"/>
        <v>0</v>
      </c>
      <c r="U8" s="85">
        <f t="shared" si="1"/>
        <v>0</v>
      </c>
      <c r="V8" s="79">
        <f t="shared" si="2"/>
        <v>0</v>
      </c>
      <c r="W8" s="80">
        <f t="shared" si="3"/>
        <v>0</v>
      </c>
      <c r="X8" s="81">
        <f>RANK(T8,T3:T27)</f>
        <v>1</v>
      </c>
      <c r="Y8" s="129"/>
      <c r="Z8" s="115"/>
      <c r="AA8" s="136"/>
      <c r="AB8" s="115"/>
      <c r="AC8" s="137"/>
      <c r="AD8" s="115"/>
      <c r="AE8" s="114"/>
      <c r="AF8" s="115"/>
      <c r="AG8" s="249"/>
      <c r="AH8" s="115"/>
      <c r="AI8" s="137"/>
      <c r="AJ8" s="115"/>
      <c r="AK8" s="114"/>
      <c r="AL8" s="115"/>
      <c r="AM8" s="129"/>
      <c r="AN8" s="117"/>
      <c r="AO8" s="77">
        <f t="shared" si="4"/>
        <v>0</v>
      </c>
      <c r="AP8" s="85">
        <f t="shared" si="5"/>
        <v>0</v>
      </c>
      <c r="AQ8" s="79">
        <f t="shared" si="6"/>
        <v>0</v>
      </c>
      <c r="AR8" s="80">
        <f t="shared" si="7"/>
        <v>0</v>
      </c>
      <c r="AS8" s="81">
        <f>RANK(AO8,AO3:AO27)</f>
        <v>1</v>
      </c>
      <c r="AT8" s="129"/>
      <c r="AU8" s="115"/>
      <c r="AV8" s="129"/>
      <c r="AW8" s="115"/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0</v>
      </c>
      <c r="BY8" s="131">
        <f t="shared" si="9"/>
        <v>0</v>
      </c>
      <c r="BZ8" s="132">
        <f t="shared" si="10"/>
        <v>0</v>
      </c>
      <c r="CA8" s="133">
        <f t="shared" si="11"/>
        <v>0</v>
      </c>
      <c r="CB8" s="81">
        <f>RANK(BX8,BX3:BX27)</f>
        <v>1</v>
      </c>
      <c r="CC8" s="129"/>
      <c r="CD8" s="115"/>
      <c r="CE8" s="129"/>
      <c r="CF8" s="115"/>
      <c r="CG8" s="129"/>
      <c r="CH8" s="115"/>
      <c r="CI8" s="129"/>
      <c r="CJ8" s="115"/>
      <c r="CK8" s="129"/>
      <c r="CL8" s="115"/>
      <c r="CM8" s="129"/>
      <c r="CN8" s="115"/>
      <c r="CO8" s="129"/>
      <c r="CP8" s="115"/>
      <c r="CQ8" s="116"/>
      <c r="CR8" s="117"/>
      <c r="CS8" s="130">
        <f t="shared" si="12"/>
        <v>0</v>
      </c>
      <c r="CT8" s="131">
        <f t="shared" si="13"/>
        <v>0</v>
      </c>
      <c r="CU8" s="132">
        <f t="shared" si="14"/>
        <v>0</v>
      </c>
      <c r="CV8" s="133">
        <f t="shared" si="15"/>
        <v>0</v>
      </c>
      <c r="CW8" s="81">
        <f>RANK(CS8,CS3:CS27)</f>
        <v>1</v>
      </c>
      <c r="CX8" s="129"/>
      <c r="CY8" s="115"/>
      <c r="CZ8" s="129"/>
      <c r="DA8" s="115"/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0</v>
      </c>
      <c r="DO8" s="131">
        <f t="shared" si="17"/>
        <v>0</v>
      </c>
      <c r="DP8" s="132">
        <f t="shared" si="18"/>
        <v>0</v>
      </c>
      <c r="DQ8" s="133">
        <f t="shared" si="19"/>
        <v>0</v>
      </c>
      <c r="DR8" s="81">
        <f>RANK(DN8,DN3:DN27)</f>
        <v>1</v>
      </c>
      <c r="DS8" s="129"/>
      <c r="DT8" s="115"/>
      <c r="DU8" s="129"/>
      <c r="DV8" s="115"/>
      <c r="DW8" s="129"/>
      <c r="DX8" s="115"/>
      <c r="DY8" s="129"/>
      <c r="DZ8" s="115"/>
      <c r="EA8" s="134"/>
      <c r="EB8" s="174"/>
      <c r="EC8" s="114"/>
      <c r="ED8" s="139"/>
      <c r="EE8" s="129"/>
      <c r="EF8" s="115"/>
      <c r="EG8" s="136"/>
      <c r="EH8" s="115"/>
      <c r="EI8" s="114"/>
      <c r="EJ8" s="139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1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9"/>
      <c r="FC8" s="129"/>
      <c r="FD8" s="115"/>
      <c r="FE8" s="116"/>
      <c r="FF8" s="139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1</v>
      </c>
      <c r="FN8" s="129"/>
      <c r="FO8" s="115"/>
      <c r="FP8" s="129"/>
      <c r="FQ8" s="115"/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0</v>
      </c>
      <c r="GE8" s="131">
        <f t="shared" si="30"/>
        <v>0</v>
      </c>
      <c r="GF8" s="132">
        <f t="shared" si="31"/>
        <v>0</v>
      </c>
      <c r="GG8" s="133">
        <f t="shared" si="32"/>
        <v>0</v>
      </c>
      <c r="GH8" s="81">
        <f>RANK(GD8,GD3:GD27)</f>
        <v>1</v>
      </c>
      <c r="GI8" s="129"/>
      <c r="GJ8" s="115"/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0</v>
      </c>
      <c r="GZ8" s="131">
        <f t="shared" si="34"/>
        <v>0</v>
      </c>
      <c r="HA8" s="132">
        <f t="shared" si="35"/>
        <v>0</v>
      </c>
      <c r="HB8" s="133">
        <f t="shared" si="36"/>
        <v>0</v>
      </c>
      <c r="HC8" s="81">
        <f>RANK(GY8,GY3:GY27)</f>
        <v>1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1</v>
      </c>
      <c r="HY8" s="140"/>
      <c r="HZ8" s="141">
        <f t="shared" si="41"/>
        <v>0</v>
      </c>
      <c r="IA8" s="142">
        <f t="shared" si="42"/>
        <v>0</v>
      </c>
      <c r="IB8" s="143">
        <f t="shared" si="43"/>
        <v>0</v>
      </c>
      <c r="IC8" s="144">
        <f t="shared" si="44"/>
        <v>0</v>
      </c>
      <c r="ID8" s="145">
        <f t="shared" si="45"/>
        <v>0</v>
      </c>
      <c r="IE8" s="146">
        <f t="shared" si="46"/>
        <v>0</v>
      </c>
      <c r="IF8" s="147">
        <f>RANK(HZ8,HZ3:HZ27)</f>
        <v>1</v>
      </c>
      <c r="IG8" s="148"/>
      <c r="IH8" s="149"/>
      <c r="II8" s="148"/>
      <c r="IJ8" s="149"/>
      <c r="IK8" s="150">
        <f t="shared" si="47"/>
        <v>0</v>
      </c>
      <c r="IL8" s="150">
        <f>RANK(IK8,IK3:IK27)</f>
        <v>1</v>
      </c>
      <c r="IM8" s="151"/>
    </row>
    <row r="9" spans="1:252" ht="12.75">
      <c r="A9" s="112" t="s">
        <v>11</v>
      </c>
      <c r="B9" s="322"/>
      <c r="C9" s="71">
        <f>RANK(IK9,IK3:IK27)</f>
        <v>1</v>
      </c>
      <c r="D9" s="114"/>
      <c r="E9" s="115"/>
      <c r="F9" s="114"/>
      <c r="G9" s="115"/>
      <c r="H9" s="114"/>
      <c r="I9" s="115"/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0</v>
      </c>
      <c r="U9" s="85">
        <f t="shared" si="1"/>
        <v>0</v>
      </c>
      <c r="V9" s="79">
        <f t="shared" si="2"/>
        <v>0</v>
      </c>
      <c r="W9" s="80">
        <f t="shared" si="3"/>
        <v>0</v>
      </c>
      <c r="X9" s="81">
        <f>RANK(T9,T3:T27)</f>
        <v>1</v>
      </c>
      <c r="Y9" s="129"/>
      <c r="Z9" s="115"/>
      <c r="AA9" s="136"/>
      <c r="AB9" s="115"/>
      <c r="AC9" s="137"/>
      <c r="AD9" s="115"/>
      <c r="AE9" s="114"/>
      <c r="AF9" s="115"/>
      <c r="AG9" s="249"/>
      <c r="AH9" s="115"/>
      <c r="AI9" s="137"/>
      <c r="AJ9" s="115"/>
      <c r="AK9" s="114"/>
      <c r="AL9" s="115"/>
      <c r="AM9" s="129"/>
      <c r="AN9" s="117"/>
      <c r="AO9" s="77">
        <f t="shared" si="4"/>
        <v>0</v>
      </c>
      <c r="AP9" s="85">
        <f t="shared" si="5"/>
        <v>0</v>
      </c>
      <c r="AQ9" s="79">
        <f t="shared" si="6"/>
        <v>0</v>
      </c>
      <c r="AR9" s="80">
        <f t="shared" si="7"/>
        <v>0</v>
      </c>
      <c r="AS9" s="81">
        <f>RANK(AO9,AO3:AO27)</f>
        <v>1</v>
      </c>
      <c r="AT9" s="129"/>
      <c r="AU9" s="115"/>
      <c r="AV9" s="129"/>
      <c r="AW9" s="115"/>
      <c r="AX9" s="129"/>
      <c r="AY9" s="115"/>
      <c r="AZ9" s="129"/>
      <c r="BA9" s="115"/>
      <c r="BB9" s="129"/>
      <c r="BC9" s="115"/>
      <c r="BD9" s="129"/>
      <c r="BE9" s="115"/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0</v>
      </c>
      <c r="BY9" s="131">
        <f t="shared" si="9"/>
        <v>0</v>
      </c>
      <c r="BZ9" s="132">
        <f t="shared" si="10"/>
        <v>0</v>
      </c>
      <c r="CA9" s="133">
        <f t="shared" si="11"/>
        <v>0</v>
      </c>
      <c r="CB9" s="81">
        <f>RANK(BX9,BX3:BX27)</f>
        <v>1</v>
      </c>
      <c r="CC9" s="129"/>
      <c r="CD9" s="115"/>
      <c r="CE9" s="129"/>
      <c r="CF9" s="115"/>
      <c r="CG9" s="129"/>
      <c r="CH9" s="115"/>
      <c r="CI9" s="129"/>
      <c r="CJ9" s="115"/>
      <c r="CK9" s="129"/>
      <c r="CL9" s="115"/>
      <c r="CM9" s="129"/>
      <c r="CN9" s="115"/>
      <c r="CO9" s="129"/>
      <c r="CP9" s="115"/>
      <c r="CQ9" s="116"/>
      <c r="CR9" s="117"/>
      <c r="CS9" s="130">
        <f t="shared" si="12"/>
        <v>0</v>
      </c>
      <c r="CT9" s="131">
        <f t="shared" si="13"/>
        <v>0</v>
      </c>
      <c r="CU9" s="132">
        <f t="shared" si="14"/>
        <v>0</v>
      </c>
      <c r="CV9" s="133">
        <f t="shared" si="15"/>
        <v>0</v>
      </c>
      <c r="CW9" s="81">
        <f>RANK(CS9,CS3:CS27)</f>
        <v>1</v>
      </c>
      <c r="CX9" s="129"/>
      <c r="CY9" s="115"/>
      <c r="CZ9" s="129"/>
      <c r="DA9" s="115"/>
      <c r="DB9" s="129"/>
      <c r="DC9" s="115"/>
      <c r="DD9" s="129"/>
      <c r="DE9" s="115"/>
      <c r="DF9" s="129"/>
      <c r="DG9" s="115"/>
      <c r="DH9" s="129"/>
      <c r="DI9" s="115"/>
      <c r="DJ9" s="129"/>
      <c r="DK9" s="115"/>
      <c r="DL9" s="116"/>
      <c r="DM9" s="117"/>
      <c r="DN9" s="130">
        <f t="shared" si="16"/>
        <v>0</v>
      </c>
      <c r="DO9" s="131">
        <f t="shared" si="17"/>
        <v>0</v>
      </c>
      <c r="DP9" s="132">
        <f t="shared" si="18"/>
        <v>0</v>
      </c>
      <c r="DQ9" s="133">
        <f t="shared" si="19"/>
        <v>0</v>
      </c>
      <c r="DR9" s="81">
        <f>RANK(DN9,DN3:DN27)</f>
        <v>1</v>
      </c>
      <c r="DS9" s="129"/>
      <c r="DT9" s="115"/>
      <c r="DU9" s="129"/>
      <c r="DV9" s="115"/>
      <c r="DW9" s="129"/>
      <c r="DX9" s="115"/>
      <c r="DY9" s="129"/>
      <c r="DZ9" s="115"/>
      <c r="EA9" s="134"/>
      <c r="EB9" s="174"/>
      <c r="EC9" s="114"/>
      <c r="ED9" s="135"/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0</v>
      </c>
      <c r="EN9" s="131">
        <f t="shared" si="21"/>
        <v>0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1</v>
      </c>
      <c r="ES9" s="129"/>
      <c r="ET9" s="115"/>
      <c r="EU9" s="129"/>
      <c r="EV9" s="115"/>
      <c r="EW9" s="129"/>
      <c r="EX9" s="115"/>
      <c r="EY9" s="129"/>
      <c r="EZ9" s="115"/>
      <c r="FA9" s="116"/>
      <c r="FB9" s="139"/>
      <c r="FC9" s="129"/>
      <c r="FD9" s="115"/>
      <c r="FE9" s="116"/>
      <c r="FF9" s="139"/>
      <c r="FG9" s="137"/>
      <c r="FH9" s="117"/>
      <c r="FI9" s="130">
        <f t="shared" si="25"/>
        <v>0</v>
      </c>
      <c r="FJ9" s="131">
        <f t="shared" si="26"/>
        <v>0</v>
      </c>
      <c r="FK9" s="132">
        <f t="shared" si="27"/>
        <v>0</v>
      </c>
      <c r="FL9" s="133">
        <f t="shared" si="28"/>
        <v>0</v>
      </c>
      <c r="FM9" s="81">
        <f>RANK(FI9,FI3:FI27)</f>
        <v>1</v>
      </c>
      <c r="FN9" s="129"/>
      <c r="FO9" s="115"/>
      <c r="FP9" s="129"/>
      <c r="FQ9" s="115"/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0</v>
      </c>
      <c r="GE9" s="131">
        <f t="shared" si="30"/>
        <v>0</v>
      </c>
      <c r="GF9" s="132">
        <f t="shared" si="31"/>
        <v>0</v>
      </c>
      <c r="GG9" s="133">
        <f t="shared" si="32"/>
        <v>0</v>
      </c>
      <c r="GH9" s="81">
        <f>RANK(GD9,GD3:GD27)</f>
        <v>1</v>
      </c>
      <c r="GI9" s="129"/>
      <c r="GJ9" s="115"/>
      <c r="GK9" s="129"/>
      <c r="GL9" s="115"/>
      <c r="GM9" s="129"/>
      <c r="GN9" s="115"/>
      <c r="GO9" s="129"/>
      <c r="GP9" s="115"/>
      <c r="GQ9" s="129"/>
      <c r="GR9" s="115"/>
      <c r="GS9" s="129"/>
      <c r="GT9" s="115"/>
      <c r="GU9" s="129"/>
      <c r="GV9" s="115"/>
      <c r="GW9" s="129"/>
      <c r="GX9" s="117"/>
      <c r="GY9" s="130">
        <f t="shared" si="33"/>
        <v>0</v>
      </c>
      <c r="GZ9" s="131">
        <f t="shared" si="34"/>
        <v>0</v>
      </c>
      <c r="HA9" s="132">
        <f t="shared" si="35"/>
        <v>0</v>
      </c>
      <c r="HB9" s="133">
        <f t="shared" si="36"/>
        <v>0</v>
      </c>
      <c r="HC9" s="81">
        <f>RANK(GY9,GY3:GY27)</f>
        <v>1</v>
      </c>
      <c r="HD9" s="129"/>
      <c r="HE9" s="115"/>
      <c r="HF9" s="129"/>
      <c r="HG9" s="115"/>
      <c r="HH9" s="129"/>
      <c r="HI9" s="115"/>
      <c r="HJ9" s="129"/>
      <c r="HK9" s="115"/>
      <c r="HL9" s="129"/>
      <c r="HM9" s="115"/>
      <c r="HN9" s="129"/>
      <c r="HO9" s="115"/>
      <c r="HP9" s="129"/>
      <c r="HQ9" s="115"/>
      <c r="HR9" s="129"/>
      <c r="HS9" s="117"/>
      <c r="HT9" s="130">
        <f t="shared" si="37"/>
        <v>0</v>
      </c>
      <c r="HU9" s="131">
        <f t="shared" si="38"/>
        <v>0</v>
      </c>
      <c r="HV9" s="132">
        <f t="shared" si="39"/>
        <v>0</v>
      </c>
      <c r="HW9" s="133">
        <f t="shared" si="40"/>
        <v>0</v>
      </c>
      <c r="HX9" s="81">
        <f>RANK(HT9,HT3:HT27)</f>
        <v>1</v>
      </c>
      <c r="HY9" s="140"/>
      <c r="HZ9" s="141">
        <f t="shared" si="41"/>
        <v>0</v>
      </c>
      <c r="IA9" s="142">
        <f t="shared" si="42"/>
        <v>0</v>
      </c>
      <c r="IB9" s="143">
        <f t="shared" si="43"/>
        <v>0</v>
      </c>
      <c r="IC9" s="144">
        <f t="shared" si="44"/>
        <v>0</v>
      </c>
      <c r="ID9" s="145">
        <f t="shared" si="45"/>
        <v>0</v>
      </c>
      <c r="IE9" s="146">
        <f t="shared" si="46"/>
        <v>0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0</v>
      </c>
      <c r="IL9" s="150">
        <f>RANK(IK9,IK3:IK27)</f>
        <v>1</v>
      </c>
      <c r="IM9" s="151"/>
    </row>
    <row r="10" spans="1:252" ht="12.75">
      <c r="A10" s="112" t="s">
        <v>12</v>
      </c>
      <c r="B10" s="322"/>
      <c r="C10" s="71">
        <f>RANK(IK10,IK3:IK27)</f>
        <v>1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1</v>
      </c>
      <c r="Y10" s="129"/>
      <c r="Z10" s="115"/>
      <c r="AA10" s="136"/>
      <c r="AB10" s="115"/>
      <c r="AC10" s="137"/>
      <c r="AD10" s="115"/>
      <c r="AE10" s="114"/>
      <c r="AF10" s="115"/>
      <c r="AG10" s="249"/>
      <c r="AH10" s="115"/>
      <c r="AI10" s="137"/>
      <c r="AJ10" s="115"/>
      <c r="AK10" s="114"/>
      <c r="AL10" s="115"/>
      <c r="AM10" s="129"/>
      <c r="AN10" s="117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1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1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1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1</v>
      </c>
      <c r="DS10" s="129"/>
      <c r="DT10" s="115"/>
      <c r="DU10" s="129"/>
      <c r="DV10" s="115"/>
      <c r="DW10" s="129"/>
      <c r="DX10" s="115"/>
      <c r="DY10" s="129"/>
      <c r="DZ10" s="115"/>
      <c r="EA10" s="134"/>
      <c r="EB10" s="174"/>
      <c r="EC10" s="114"/>
      <c r="ED10" s="135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9"/>
      <c r="FC10" s="129"/>
      <c r="FD10" s="115"/>
      <c r="FE10" s="116"/>
      <c r="FF10" s="139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1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1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1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1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1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1</v>
      </c>
      <c r="IM10" s="151"/>
    </row>
    <row r="11" spans="1:252" ht="12.75">
      <c r="A11" s="112" t="s">
        <v>13</v>
      </c>
      <c r="B11" s="322"/>
      <c r="C11" s="71">
        <f>RANK(IK11,IK3:IK27)</f>
        <v>1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1</v>
      </c>
      <c r="Y11" s="129"/>
      <c r="Z11" s="115"/>
      <c r="AA11" s="136"/>
      <c r="AB11" s="115"/>
      <c r="AC11" s="137"/>
      <c r="AD11" s="115"/>
      <c r="AE11" s="114"/>
      <c r="AF11" s="115"/>
      <c r="AG11" s="249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1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1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1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1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6"/>
      <c r="EH11" s="115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1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9"/>
      <c r="FC11" s="129"/>
      <c r="FD11" s="115"/>
      <c r="FE11" s="116"/>
      <c r="FF11" s="139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1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1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1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1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1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1</v>
      </c>
      <c r="IM11" s="151"/>
    </row>
    <row r="12" spans="1:252" ht="12.75">
      <c r="A12" s="112" t="s">
        <v>14</v>
      </c>
      <c r="B12" s="113"/>
      <c r="C12" s="71">
        <f>RANK(IK12,IK3:IK27)</f>
        <v>1</v>
      </c>
      <c r="D12" s="173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</v>
      </c>
      <c r="Y12" s="129"/>
      <c r="Z12" s="115"/>
      <c r="AA12" s="249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4"/>
      <c r="EH12" s="174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9"/>
      <c r="FC12" s="129"/>
      <c r="FD12" s="115"/>
      <c r="FE12" s="116"/>
      <c r="FF12" s="139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1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</v>
      </c>
      <c r="IM12" s="151"/>
    </row>
    <row r="13" spans="1:252" ht="12.75">
      <c r="A13" s="112" t="s">
        <v>15</v>
      </c>
      <c r="B13" s="113"/>
      <c r="C13" s="71">
        <f>RANK(IK13,IK3:IK27)</f>
        <v>1</v>
      </c>
      <c r="D13" s="173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</v>
      </c>
      <c r="Y13" s="129"/>
      <c r="Z13" s="115"/>
      <c r="AA13" s="134"/>
      <c r="AB13" s="115"/>
      <c r="AC13" s="137"/>
      <c r="AD13" s="115"/>
      <c r="AE13" s="114"/>
      <c r="AF13" s="115"/>
      <c r="AG13" s="134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16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4"/>
      <c r="EH13" s="174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9"/>
      <c r="FC13" s="129"/>
      <c r="FD13" s="115"/>
      <c r="FE13" s="116"/>
      <c r="FF13" s="139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1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</v>
      </c>
      <c r="GI13" s="129"/>
      <c r="GJ13" s="115"/>
      <c r="GK13" s="129"/>
      <c r="GL13" s="115"/>
      <c r="GM13" s="129"/>
      <c r="GN13" s="115"/>
      <c r="GO13" s="129"/>
      <c r="GP13" s="115"/>
      <c r="GQ13" s="129"/>
      <c r="GR13" s="115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1</v>
      </c>
      <c r="IM13" s="151"/>
      <c r="IR13" s="35"/>
    </row>
    <row r="14" spans="1:252" ht="12.75">
      <c r="A14" s="172" t="s">
        <v>282</v>
      </c>
      <c r="B14" s="113"/>
      <c r="C14" s="71">
        <f>RANK(IK14,IK3:IK27)</f>
        <v>1</v>
      </c>
      <c r="D14" s="173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</v>
      </c>
      <c r="Y14" s="129"/>
      <c r="Z14" s="115"/>
      <c r="AA14" s="134"/>
      <c r="AB14" s="115"/>
      <c r="AC14" s="137"/>
      <c r="AD14" s="115"/>
      <c r="AE14" s="114"/>
      <c r="AF14" s="115"/>
      <c r="AG14" s="134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4"/>
      <c r="EH14" s="174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9"/>
      <c r="FC14" s="129"/>
      <c r="FD14" s="115"/>
      <c r="FE14" s="116"/>
      <c r="FF14" s="139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1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1</v>
      </c>
      <c r="IM14" s="151"/>
    </row>
    <row r="15" spans="1:252" ht="12.75">
      <c r="A15" s="172" t="s">
        <v>284</v>
      </c>
      <c r="B15" s="113"/>
      <c r="C15" s="71">
        <f>RANK(IK15,IK3:IK27)</f>
        <v>1</v>
      </c>
      <c r="D15" s="173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</v>
      </c>
      <c r="Y15" s="129"/>
      <c r="Z15" s="115"/>
      <c r="AA15" s="134"/>
      <c r="AB15" s="115"/>
      <c r="AC15" s="137"/>
      <c r="AD15" s="115"/>
      <c r="AE15" s="114"/>
      <c r="AF15" s="115"/>
      <c r="AG15" s="134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4"/>
      <c r="EH15" s="174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9"/>
      <c r="FC15" s="129"/>
      <c r="FD15" s="115"/>
      <c r="FE15" s="116"/>
      <c r="FF15" s="139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</v>
      </c>
      <c r="IM15" s="151"/>
    </row>
    <row r="16" spans="1:252" ht="12.75" hidden="1">
      <c r="A16" s="172" t="s">
        <v>16</v>
      </c>
      <c r="B16" s="113"/>
      <c r="C16" s="71">
        <f>RANK(IK16,IK3:IK27)</f>
        <v>1</v>
      </c>
      <c r="D16" s="173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</v>
      </c>
      <c r="Y16" s="129"/>
      <c r="Z16" s="115"/>
      <c r="AA16" s="134"/>
      <c r="AB16" s="115"/>
      <c r="AC16" s="137"/>
      <c r="AD16" s="115"/>
      <c r="AE16" s="114"/>
      <c r="AF16" s="115"/>
      <c r="AG16" s="134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</v>
      </c>
      <c r="IG16" s="148"/>
      <c r="IH16" s="149"/>
      <c r="II16" s="148"/>
      <c r="IJ16" s="149"/>
      <c r="IK16" s="150">
        <f t="shared" ref="IK16:IK27" si="48">SUM(HZ16,IH16,IJ16)</f>
        <v>0</v>
      </c>
      <c r="IL16" s="150">
        <f>RANK(IK16,IK3:IK27)</f>
        <v>1</v>
      </c>
      <c r="IM16" s="151"/>
    </row>
    <row r="17" spans="1:247" ht="12.75" hidden="1">
      <c r="A17" s="172" t="s">
        <v>287</v>
      </c>
      <c r="B17" s="113"/>
      <c r="C17" s="71">
        <f>RANK(IK17,IK3:IK27)</f>
        <v>1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</v>
      </c>
      <c r="IG17" s="148"/>
      <c r="IH17" s="149"/>
      <c r="II17" s="148"/>
      <c r="IJ17" s="149"/>
      <c r="IK17" s="150">
        <f t="shared" si="48"/>
        <v>0</v>
      </c>
      <c r="IL17" s="150">
        <f>RANK(IK17,IK3:IK27)</f>
        <v>1</v>
      </c>
      <c r="IM17" s="151"/>
    </row>
    <row r="18" spans="1:247" ht="12.75" hidden="1">
      <c r="A18" s="172" t="s">
        <v>288</v>
      </c>
      <c r="B18" s="113"/>
      <c r="C18" s="71">
        <f>RANK(IK18,IK3:IK27)</f>
        <v>1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</v>
      </c>
      <c r="IM18" s="151"/>
    </row>
    <row r="19" spans="1:247" ht="12.75" hidden="1">
      <c r="A19" s="172" t="s">
        <v>289</v>
      </c>
      <c r="B19" s="113"/>
      <c r="C19" s="71">
        <f>RANK(IK19,IK3:IK27)</f>
        <v>1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</v>
      </c>
      <c r="IM19" s="151"/>
    </row>
    <row r="20" spans="1:247" ht="12.75" hidden="1">
      <c r="A20" s="172" t="s">
        <v>17</v>
      </c>
      <c r="B20" s="113"/>
      <c r="C20" s="71">
        <f>RANK(IK20,IK3:IK27)</f>
        <v>1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</v>
      </c>
      <c r="IM20" s="151"/>
    </row>
    <row r="21" spans="1:247" ht="12.75" hidden="1">
      <c r="A21" s="172" t="s">
        <v>18</v>
      </c>
      <c r="B21" s="113"/>
      <c r="C21" s="71">
        <f>RANK(IK21,IK3:IK27)</f>
        <v>1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</v>
      </c>
      <c r="IM21" s="151"/>
    </row>
    <row r="22" spans="1:247" ht="12.75" hidden="1">
      <c r="A22" s="172" t="s">
        <v>19</v>
      </c>
      <c r="B22" s="113"/>
      <c r="C22" s="71">
        <f>RANK(IK22,IK3:IK27)</f>
        <v>1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</v>
      </c>
      <c r="IM22" s="151"/>
    </row>
    <row r="23" spans="1:247" ht="12.75" hidden="1">
      <c r="A23" s="172" t="s">
        <v>20</v>
      </c>
      <c r="B23" s="113"/>
      <c r="C23" s="71">
        <f>RANK(IK23,IK3:IK27)</f>
        <v>1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</v>
      </c>
      <c r="IM23" s="151"/>
    </row>
    <row r="24" spans="1:247" ht="12.75" hidden="1">
      <c r="A24" s="172" t="s">
        <v>21</v>
      </c>
      <c r="B24" s="113"/>
      <c r="C24" s="71">
        <f>RANK(IK24,IK3:IK27)</f>
        <v>1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</v>
      </c>
      <c r="IM24" s="151"/>
    </row>
    <row r="25" spans="1:247" ht="12.75" hidden="1">
      <c r="A25" s="172" t="s">
        <v>22</v>
      </c>
      <c r="B25" s="113"/>
      <c r="C25" s="71">
        <f>RANK(IK25,IK3:IK27)</f>
        <v>1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</v>
      </c>
      <c r="IM25" s="151"/>
    </row>
    <row r="26" spans="1:247" ht="12.75" hidden="1">
      <c r="A26" s="172" t="s">
        <v>23</v>
      </c>
      <c r="B26" s="113"/>
      <c r="C26" s="71">
        <f>RANK(IK26,IK3:IK27)</f>
        <v>1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</v>
      </c>
      <c r="IM26" s="151"/>
    </row>
    <row r="27" spans="1:247" ht="12.75" hidden="1">
      <c r="A27" s="189" t="s">
        <v>24</v>
      </c>
      <c r="B27" s="190"/>
      <c r="C27" s="191">
        <f>RANK(IK27,IK3:IK27)</f>
        <v>1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314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9CCFF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377</v>
      </c>
      <c r="C2" s="320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 t="str">
        <f ca="1">T('9. A - CH'!AN2)</f>
        <v/>
      </c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/>
      <c r="BJ2" s="52"/>
      <c r="BK2" s="53"/>
      <c r="BL2" s="52"/>
      <c r="BM2" s="53"/>
      <c r="BN2" s="54"/>
      <c r="BO2" s="53"/>
      <c r="BP2" s="54"/>
      <c r="BQ2" s="53"/>
      <c r="BR2" s="54"/>
      <c r="BS2" s="53"/>
      <c r="BT2" s="54"/>
      <c r="BU2" s="53"/>
      <c r="BV2" s="54"/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/>
      <c r="EL2" s="53"/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 t="s">
        <v>378</v>
      </c>
      <c r="FH2" s="53" t="s">
        <v>215</v>
      </c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379</v>
      </c>
      <c r="GV2" s="53" t="s">
        <v>215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333" t="s">
        <v>6</v>
      </c>
      <c r="B3" s="334" t="s">
        <v>380</v>
      </c>
      <c r="C3" s="335">
        <f>RANK(IK3,IK3:IK27)</f>
        <v>1</v>
      </c>
      <c r="D3" s="94">
        <v>4</v>
      </c>
      <c r="E3" s="74" t="s">
        <v>267</v>
      </c>
      <c r="F3" s="94">
        <v>4</v>
      </c>
      <c r="G3" s="74" t="s">
        <v>267</v>
      </c>
      <c r="H3" s="94">
        <v>4</v>
      </c>
      <c r="I3" s="74" t="s">
        <v>267</v>
      </c>
      <c r="J3" s="94">
        <v>4</v>
      </c>
      <c r="K3" s="74" t="s">
        <v>269</v>
      </c>
      <c r="L3" s="94">
        <v>10</v>
      </c>
      <c r="M3" s="74" t="s">
        <v>269</v>
      </c>
      <c r="N3" s="94"/>
      <c r="O3" s="74"/>
      <c r="P3" s="94">
        <v>1</v>
      </c>
      <c r="Q3" s="74" t="s">
        <v>268</v>
      </c>
      <c r="R3" s="75">
        <v>1</v>
      </c>
      <c r="S3" s="88" t="s">
        <v>268</v>
      </c>
      <c r="T3" s="89">
        <f t="shared" ref="T3:T27" si="0">SUM(D3:S3)</f>
        <v>28</v>
      </c>
      <c r="U3" s="262">
        <f t="shared" ref="U3:U27" si="1">COUNTIF(D3:S3,"š")</f>
        <v>3</v>
      </c>
      <c r="V3" s="91">
        <f t="shared" ref="V3:V27" si="2">COUNTIF(D3:S3,"k")</f>
        <v>2</v>
      </c>
      <c r="W3" s="92">
        <f t="shared" ref="W3:W27" si="3">COUNTIF(D3:S3,"o")</f>
        <v>0</v>
      </c>
      <c r="X3" s="86">
        <f>RANK(T3,T3:T27)</f>
        <v>2</v>
      </c>
      <c r="Y3" s="87">
        <v>4</v>
      </c>
      <c r="Z3" s="74" t="s">
        <v>267</v>
      </c>
      <c r="AA3" s="96">
        <v>3</v>
      </c>
      <c r="AB3" s="74" t="s">
        <v>267</v>
      </c>
      <c r="AC3" s="98">
        <v>10</v>
      </c>
      <c r="AD3" s="74" t="s">
        <v>269</v>
      </c>
      <c r="AE3" s="94">
        <v>1</v>
      </c>
      <c r="AF3" s="74" t="s">
        <v>268</v>
      </c>
      <c r="AG3" s="96">
        <v>1</v>
      </c>
      <c r="AH3" s="74" t="s">
        <v>268</v>
      </c>
      <c r="AI3" s="98"/>
      <c r="AJ3" s="73"/>
      <c r="AK3" s="94"/>
      <c r="AL3" s="73"/>
      <c r="AM3" s="87"/>
      <c r="AN3" s="88"/>
      <c r="AO3" s="89">
        <f t="shared" ref="AO3:AO27" si="4">SUM(Y3:AN3)</f>
        <v>19</v>
      </c>
      <c r="AP3" s="90">
        <f t="shared" ref="AP3:AP27" si="5">COUNTIF(Y3:AN3,"š")</f>
        <v>2</v>
      </c>
      <c r="AQ3" s="91">
        <f t="shared" ref="AQ3:AQ27" si="6">COUNTIF(Y3:AN3,"k")</f>
        <v>1</v>
      </c>
      <c r="AR3" s="92">
        <f t="shared" ref="AR3:AR27" si="7">COUNTIF(Y3:AN3,"o")</f>
        <v>0</v>
      </c>
      <c r="AS3" s="86">
        <f>RANK(AO3,AO3:AO27)</f>
        <v>2</v>
      </c>
      <c r="AT3" s="87">
        <v>1</v>
      </c>
      <c r="AU3" s="74" t="s">
        <v>267</v>
      </c>
      <c r="AV3" s="87">
        <v>4</v>
      </c>
      <c r="AW3" s="74" t="s">
        <v>267</v>
      </c>
      <c r="AX3" s="87">
        <v>10</v>
      </c>
      <c r="AY3" s="74" t="s">
        <v>269</v>
      </c>
      <c r="AZ3" s="87"/>
      <c r="BA3" s="74"/>
      <c r="BB3" s="87">
        <v>15</v>
      </c>
      <c r="BC3" s="74" t="s">
        <v>271</v>
      </c>
      <c r="BD3" s="87">
        <v>1</v>
      </c>
      <c r="BE3" s="74" t="s">
        <v>268</v>
      </c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31</v>
      </c>
      <c r="BY3" s="90">
        <f t="shared" ref="BY3:BY27" si="9">COUNTIF(AT3:BW3,"š")</f>
        <v>2</v>
      </c>
      <c r="BZ3" s="91">
        <f t="shared" ref="BZ3:BZ27" si="10">COUNTIF(AT3:BW3,"k")</f>
        <v>1</v>
      </c>
      <c r="CA3" s="92">
        <f t="shared" ref="CA3:CA27" si="11">COUNTIF(AT3:BW3,"o")</f>
        <v>1</v>
      </c>
      <c r="CB3" s="86">
        <f>RANK(BX3,BX3:BX27)</f>
        <v>2</v>
      </c>
      <c r="CC3" s="263">
        <v>4</v>
      </c>
      <c r="CD3" s="264" t="s">
        <v>267</v>
      </c>
      <c r="CE3" s="263">
        <v>4</v>
      </c>
      <c r="CF3" s="264" t="s">
        <v>267</v>
      </c>
      <c r="CG3" s="263">
        <v>2</v>
      </c>
      <c r="CH3" s="264" t="s">
        <v>269</v>
      </c>
      <c r="CI3" s="263">
        <v>20</v>
      </c>
      <c r="CJ3" s="264" t="s">
        <v>354</v>
      </c>
      <c r="CK3" s="263">
        <v>1</v>
      </c>
      <c r="CL3" s="264" t="s">
        <v>268</v>
      </c>
      <c r="CM3" s="263">
        <v>1</v>
      </c>
      <c r="CN3" s="264" t="s">
        <v>268</v>
      </c>
      <c r="CO3" s="263"/>
      <c r="CP3" s="264"/>
      <c r="CQ3" s="327"/>
      <c r="CR3" s="269"/>
      <c r="CS3" s="270">
        <f t="shared" ref="CS3:CS27" si="12">SUM(CC3:CR3)</f>
        <v>32</v>
      </c>
      <c r="CT3" s="271">
        <f t="shared" ref="CT3:CT27" si="13">COUNTIF(CC3:CR3,"š")</f>
        <v>2</v>
      </c>
      <c r="CU3" s="272">
        <f t="shared" ref="CU3:CU27" si="14">COUNTIF(CC3:CR3,"k")</f>
        <v>1</v>
      </c>
      <c r="CV3" s="273">
        <f t="shared" ref="CV3:CV27" si="15">COUNTIF(CC3:CR3,"o")</f>
        <v>0</v>
      </c>
      <c r="CW3" s="274">
        <f>RANK(CS3,CS3:CS27)</f>
        <v>1</v>
      </c>
      <c r="CX3" s="87">
        <v>2</v>
      </c>
      <c r="CY3" s="74" t="s">
        <v>267</v>
      </c>
      <c r="CZ3" s="87">
        <v>4</v>
      </c>
      <c r="DA3" s="74" t="s">
        <v>267</v>
      </c>
      <c r="DB3" s="87"/>
      <c r="DC3" s="74"/>
      <c r="DD3" s="87"/>
      <c r="DE3" s="74"/>
      <c r="DF3" s="87">
        <v>3</v>
      </c>
      <c r="DG3" s="74" t="s">
        <v>268</v>
      </c>
      <c r="DH3" s="87"/>
      <c r="DI3" s="74"/>
      <c r="DJ3" s="87"/>
      <c r="DK3" s="74"/>
      <c r="DL3" s="75"/>
      <c r="DM3" s="88"/>
      <c r="DN3" s="89">
        <f t="shared" ref="DN3:DN27" si="16">SUM(CX3:DM3)</f>
        <v>9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5</v>
      </c>
      <c r="DS3" s="87">
        <v>4</v>
      </c>
      <c r="DT3" s="74" t="s">
        <v>267</v>
      </c>
      <c r="DU3" s="87">
        <v>5</v>
      </c>
      <c r="DV3" s="74" t="s">
        <v>267</v>
      </c>
      <c r="DW3" s="87"/>
      <c r="DX3" s="74"/>
      <c r="DY3" s="87"/>
      <c r="DZ3" s="74"/>
      <c r="EA3" s="93"/>
      <c r="EB3" s="97"/>
      <c r="EC3" s="94"/>
      <c r="ED3" s="95"/>
      <c r="EE3" s="87"/>
      <c r="EF3" s="74"/>
      <c r="EG3" s="93"/>
      <c r="EH3" s="74"/>
      <c r="EI3" s="94"/>
      <c r="EJ3" s="95"/>
      <c r="EK3" s="98"/>
      <c r="EL3" s="88"/>
      <c r="EM3" s="89">
        <f t="shared" ref="EM3:EM27" si="20">SUM(DS3:EL3)</f>
        <v>9</v>
      </c>
      <c r="EN3" s="90">
        <f t="shared" ref="EN3:EN27" si="21">COUNTIF(DS3:EL3,"š")</f>
        <v>2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4</v>
      </c>
      <c r="ES3" s="87">
        <v>3</v>
      </c>
      <c r="ET3" s="74" t="s">
        <v>267</v>
      </c>
      <c r="EU3" s="87">
        <v>1</v>
      </c>
      <c r="EV3" s="74" t="s">
        <v>267</v>
      </c>
      <c r="EW3" s="87"/>
      <c r="EX3" s="74"/>
      <c r="EY3" s="87"/>
      <c r="EZ3" s="74"/>
      <c r="FA3" s="75"/>
      <c r="FB3" s="95"/>
      <c r="FC3" s="87"/>
      <c r="FD3" s="74"/>
      <c r="FE3" s="75"/>
      <c r="FF3" s="100"/>
      <c r="FG3" s="98"/>
      <c r="FH3" s="88"/>
      <c r="FI3" s="89">
        <f t="shared" ref="FI3:FI27" si="25">SUM(ES3:FH3)</f>
        <v>4</v>
      </c>
      <c r="FJ3" s="90">
        <f t="shared" ref="FJ3:FJ27" si="26">COUNTIF(ES3:FH3,"š")</f>
        <v>2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7</v>
      </c>
      <c r="FN3" s="87">
        <v>1</v>
      </c>
      <c r="FO3" s="74" t="s">
        <v>267</v>
      </c>
      <c r="FP3" s="87">
        <v>4</v>
      </c>
      <c r="FQ3" s="74" t="s">
        <v>267</v>
      </c>
      <c r="FR3" s="87">
        <v>3</v>
      </c>
      <c r="FS3" s="74" t="s">
        <v>271</v>
      </c>
      <c r="FT3" s="87">
        <v>1</v>
      </c>
      <c r="FU3" s="74" t="s">
        <v>268</v>
      </c>
      <c r="FV3" s="87">
        <v>1</v>
      </c>
      <c r="FW3" s="74" t="s">
        <v>268</v>
      </c>
      <c r="FX3" s="87"/>
      <c r="FY3" s="74"/>
      <c r="FZ3" s="87"/>
      <c r="GA3" s="74"/>
      <c r="GB3" s="87"/>
      <c r="GC3" s="88"/>
      <c r="GD3" s="89">
        <f t="shared" ref="GD3:GD27" si="29">SUM(FN3:GC3)</f>
        <v>10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1</v>
      </c>
      <c r="GH3" s="86">
        <f>RANK(GD3,GD3:GD27)</f>
        <v>2</v>
      </c>
      <c r="GI3" s="413">
        <v>5</v>
      </c>
      <c r="GJ3" s="414" t="s">
        <v>267</v>
      </c>
      <c r="GK3" s="413">
        <v>4</v>
      </c>
      <c r="GL3" s="414" t="s">
        <v>267</v>
      </c>
      <c r="GM3" s="413">
        <v>8</v>
      </c>
      <c r="GN3" s="414" t="s">
        <v>269</v>
      </c>
      <c r="GO3" s="413"/>
      <c r="GP3" s="414"/>
      <c r="GQ3" s="413"/>
      <c r="GR3" s="414"/>
      <c r="GS3" s="413">
        <v>1</v>
      </c>
      <c r="GT3" s="415" t="s">
        <v>268</v>
      </c>
      <c r="GU3" s="413"/>
      <c r="GV3" s="414"/>
      <c r="GW3" s="413"/>
      <c r="GX3" s="416"/>
      <c r="GY3" s="417">
        <f t="shared" ref="GY3:GY27" si="33">SUM(GI3:GX3)</f>
        <v>18</v>
      </c>
      <c r="GZ3" s="424">
        <f t="shared" ref="GZ3:GZ27" si="34">COUNTIF(GI3:GX3,"š")</f>
        <v>2</v>
      </c>
      <c r="HA3" s="425">
        <f t="shared" ref="HA3:HA27" si="35">COUNTIF(GI3:GX3,"k")</f>
        <v>1</v>
      </c>
      <c r="HB3" s="426">
        <f t="shared" ref="HB3:HB27" si="36">COUNTIF(GI3:GX3,"o")</f>
        <v>0</v>
      </c>
      <c r="HC3" s="427">
        <f>RANK(GY3,GY3:GY27)</f>
        <v>1</v>
      </c>
      <c r="HD3" s="87">
        <v>2</v>
      </c>
      <c r="HE3" s="402" t="s">
        <v>267</v>
      </c>
      <c r="HF3" s="87">
        <v>5</v>
      </c>
      <c r="HG3" s="402" t="s">
        <v>267</v>
      </c>
      <c r="HH3" s="87"/>
      <c r="HI3" s="74"/>
      <c r="HJ3" s="87"/>
      <c r="HK3" s="74"/>
      <c r="HL3" s="87"/>
      <c r="HM3" s="402"/>
      <c r="HN3" s="87"/>
      <c r="HO3" s="74"/>
      <c r="HP3" s="87">
        <v>3</v>
      </c>
      <c r="HQ3" s="74" t="s">
        <v>268</v>
      </c>
      <c r="HR3" s="87"/>
      <c r="HS3" s="88"/>
      <c r="HT3" s="89">
        <f t="shared" ref="HT3:HT27" si="37">SUM(HD3:HS3)</f>
        <v>10</v>
      </c>
      <c r="HU3" s="90">
        <f t="shared" ref="HU3:HU27" si="38">COUNTIF(HD3:HS3,"š")</f>
        <v>2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4</v>
      </c>
      <c r="HY3" s="101"/>
      <c r="HZ3" s="102">
        <f t="shared" ref="HZ3:HZ27" si="41">SUM(T3,AO3,BX3,CS3,DN3,)</f>
        <v>119</v>
      </c>
      <c r="IA3" s="103">
        <f t="shared" ref="IA3:IA27" si="42">SUM(EM3,FI3,GD3,GY3,HT3,)</f>
        <v>51</v>
      </c>
      <c r="IB3" s="104">
        <f t="shared" ref="IB3:IB27" si="43">SUM(T3,AO3,BX3,CS3,DN3,EM3,FI3,GD3,GY3,HT3,)</f>
        <v>170</v>
      </c>
      <c r="IC3" s="105">
        <f t="shared" ref="IC3:IC27" si="44">COUNTIF(D3:HX3,"š")</f>
        <v>21</v>
      </c>
      <c r="ID3" s="106">
        <f t="shared" ref="ID3:ID27" si="45">COUNTIF(D3:HX3,"k")</f>
        <v>6</v>
      </c>
      <c r="IE3" s="107">
        <f t="shared" ref="IE3:IE27" si="46">COUNTIF(D3:HX3,"o")</f>
        <v>2</v>
      </c>
      <c r="IF3" s="108">
        <f>RANK(HZ3,HZ3:HZ27)</f>
        <v>1</v>
      </c>
      <c r="IG3" s="109"/>
      <c r="IH3" s="110"/>
      <c r="II3" s="109"/>
      <c r="IJ3" s="110"/>
      <c r="IK3" s="108">
        <f t="shared" ref="IK3:IK15" si="47">SUM(IA3,HZ3,IH3,IJ3)</f>
        <v>170</v>
      </c>
      <c r="IL3" s="108">
        <f>RANK(IK3,IK3:IK27)</f>
        <v>1</v>
      </c>
      <c r="IM3" s="111"/>
    </row>
    <row r="4" spans="1:252" ht="12.75">
      <c r="A4" s="112" t="s">
        <v>7</v>
      </c>
      <c r="B4" s="322" t="s">
        <v>381</v>
      </c>
      <c r="C4" s="71">
        <f>RANK(IK4,IK3:IK27)</f>
        <v>4</v>
      </c>
      <c r="D4" s="114">
        <v>1</v>
      </c>
      <c r="E4" s="115" t="s">
        <v>267</v>
      </c>
      <c r="F4" s="114">
        <v>2</v>
      </c>
      <c r="G4" s="115" t="s">
        <v>267</v>
      </c>
      <c r="H4" s="114">
        <v>4</v>
      </c>
      <c r="I4" s="115" t="s">
        <v>267</v>
      </c>
      <c r="J4" s="114"/>
      <c r="K4" s="115"/>
      <c r="L4" s="114"/>
      <c r="M4" s="115"/>
      <c r="N4" s="114"/>
      <c r="O4" s="115"/>
      <c r="P4" s="114"/>
      <c r="Q4" s="115"/>
      <c r="R4" s="116">
        <v>1</v>
      </c>
      <c r="S4" s="117" t="s">
        <v>268</v>
      </c>
      <c r="T4" s="77">
        <f t="shared" si="0"/>
        <v>8</v>
      </c>
      <c r="U4" s="85">
        <f t="shared" si="1"/>
        <v>3</v>
      </c>
      <c r="V4" s="79">
        <f t="shared" si="2"/>
        <v>0</v>
      </c>
      <c r="W4" s="80">
        <f t="shared" si="3"/>
        <v>0</v>
      </c>
      <c r="X4" s="118">
        <f>RANK(T4,T3:T27)</f>
        <v>5</v>
      </c>
      <c r="Y4" s="129">
        <v>3</v>
      </c>
      <c r="Z4" s="115" t="s">
        <v>267</v>
      </c>
      <c r="AA4" s="136">
        <v>1</v>
      </c>
      <c r="AB4" s="115" t="s">
        <v>267</v>
      </c>
      <c r="AC4" s="137">
        <v>10</v>
      </c>
      <c r="AD4" s="115" t="s">
        <v>269</v>
      </c>
      <c r="AE4" s="114"/>
      <c r="AF4" s="115"/>
      <c r="AG4" s="136">
        <v>2</v>
      </c>
      <c r="AH4" s="115" t="s">
        <v>268</v>
      </c>
      <c r="AI4" s="137"/>
      <c r="AJ4" s="115"/>
      <c r="AK4" s="114"/>
      <c r="AL4" s="115"/>
      <c r="AM4" s="129"/>
      <c r="AN4" s="117"/>
      <c r="AO4" s="77">
        <f t="shared" si="4"/>
        <v>16</v>
      </c>
      <c r="AP4" s="85">
        <f t="shared" si="5"/>
        <v>2</v>
      </c>
      <c r="AQ4" s="79">
        <f t="shared" si="6"/>
        <v>1</v>
      </c>
      <c r="AR4" s="80">
        <f t="shared" si="7"/>
        <v>0</v>
      </c>
      <c r="AS4" s="81">
        <f>RANK(AO4,AO3:AO27)</f>
        <v>4</v>
      </c>
      <c r="AT4" s="129">
        <v>3</v>
      </c>
      <c r="AU4" s="115" t="s">
        <v>267</v>
      </c>
      <c r="AV4" s="129">
        <v>1</v>
      </c>
      <c r="AW4" s="115" t="s">
        <v>267</v>
      </c>
      <c r="AX4" s="129">
        <v>10</v>
      </c>
      <c r="AY4" s="115" t="s">
        <v>269</v>
      </c>
      <c r="AZ4" s="129"/>
      <c r="BA4" s="115"/>
      <c r="BB4" s="129">
        <v>15</v>
      </c>
      <c r="BC4" s="115" t="s">
        <v>271</v>
      </c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29</v>
      </c>
      <c r="BY4" s="131">
        <f t="shared" si="9"/>
        <v>2</v>
      </c>
      <c r="BZ4" s="132">
        <f t="shared" si="10"/>
        <v>1</v>
      </c>
      <c r="CA4" s="133">
        <f t="shared" si="11"/>
        <v>1</v>
      </c>
      <c r="CB4" s="81">
        <f>RANK(BX4,BX3:BX27)</f>
        <v>3</v>
      </c>
      <c r="CC4" s="129">
        <v>2</v>
      </c>
      <c r="CD4" s="115" t="s">
        <v>267</v>
      </c>
      <c r="CE4" s="129">
        <v>2</v>
      </c>
      <c r="CF4" s="115" t="s">
        <v>267</v>
      </c>
      <c r="CG4" s="129"/>
      <c r="CH4" s="115"/>
      <c r="CI4" s="129">
        <v>20</v>
      </c>
      <c r="CJ4" s="115" t="s">
        <v>354</v>
      </c>
      <c r="CK4" s="129">
        <v>1</v>
      </c>
      <c r="CL4" s="115" t="s">
        <v>268</v>
      </c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26</v>
      </c>
      <c r="CT4" s="131">
        <f t="shared" si="13"/>
        <v>2</v>
      </c>
      <c r="CU4" s="132">
        <f t="shared" si="14"/>
        <v>0</v>
      </c>
      <c r="CV4" s="133">
        <f t="shared" si="15"/>
        <v>0</v>
      </c>
      <c r="CW4" s="81">
        <f>RANK(CS4,CS3:CS27)</f>
        <v>3</v>
      </c>
      <c r="CX4" s="129">
        <v>2</v>
      </c>
      <c r="CY4" s="115" t="s">
        <v>267</v>
      </c>
      <c r="CZ4" s="129">
        <v>1</v>
      </c>
      <c r="DA4" s="115" t="s">
        <v>267</v>
      </c>
      <c r="DB4" s="129"/>
      <c r="DC4" s="115"/>
      <c r="DD4" s="129">
        <v>1</v>
      </c>
      <c r="DE4" s="115" t="s">
        <v>268</v>
      </c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4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7</v>
      </c>
      <c r="DS4" s="129">
        <v>3</v>
      </c>
      <c r="DT4" s="115" t="s">
        <v>267</v>
      </c>
      <c r="DU4" s="129">
        <v>1</v>
      </c>
      <c r="DV4" s="115" t="s">
        <v>267</v>
      </c>
      <c r="DW4" s="129"/>
      <c r="DX4" s="115"/>
      <c r="DY4" s="129">
        <v>1</v>
      </c>
      <c r="DZ4" s="115" t="s">
        <v>268</v>
      </c>
      <c r="EA4" s="134"/>
      <c r="EB4" s="174"/>
      <c r="EC4" s="114"/>
      <c r="ED4" s="135"/>
      <c r="EE4" s="129"/>
      <c r="EF4" s="115"/>
      <c r="EG4" s="134"/>
      <c r="EH4" s="115"/>
      <c r="EI4" s="114"/>
      <c r="EJ4" s="135"/>
      <c r="EK4" s="137"/>
      <c r="EL4" s="117"/>
      <c r="EM4" s="130">
        <f t="shared" si="20"/>
        <v>5</v>
      </c>
      <c r="EN4" s="131">
        <f t="shared" si="21"/>
        <v>2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5</v>
      </c>
      <c r="ES4" s="129">
        <v>4</v>
      </c>
      <c r="ET4" s="115" t="s">
        <v>267</v>
      </c>
      <c r="EU4" s="129">
        <v>3</v>
      </c>
      <c r="EV4" s="115" t="s">
        <v>267</v>
      </c>
      <c r="EW4" s="129"/>
      <c r="EX4" s="115"/>
      <c r="EY4" s="129"/>
      <c r="EZ4" s="115"/>
      <c r="FA4" s="116"/>
      <c r="FB4" s="135"/>
      <c r="FC4" s="129">
        <v>1</v>
      </c>
      <c r="FD4" s="115" t="s">
        <v>268</v>
      </c>
      <c r="FE4" s="116"/>
      <c r="FF4" s="139"/>
      <c r="FG4" s="137"/>
      <c r="FH4" s="117"/>
      <c r="FI4" s="130">
        <f t="shared" si="25"/>
        <v>8</v>
      </c>
      <c r="FJ4" s="131">
        <f t="shared" si="26"/>
        <v>2</v>
      </c>
      <c r="FK4" s="132">
        <f t="shared" si="27"/>
        <v>0</v>
      </c>
      <c r="FL4" s="133">
        <f t="shared" si="28"/>
        <v>0</v>
      </c>
      <c r="FM4" s="81">
        <f>RANK(FI4,FI3:FI27)</f>
        <v>3</v>
      </c>
      <c r="FN4" s="129">
        <v>1</v>
      </c>
      <c r="FO4" s="115" t="s">
        <v>267</v>
      </c>
      <c r="FP4" s="129">
        <v>1</v>
      </c>
      <c r="FQ4" s="115" t="s">
        <v>267</v>
      </c>
      <c r="FR4" s="129"/>
      <c r="FS4" s="115"/>
      <c r="FT4" s="129">
        <v>1</v>
      </c>
      <c r="FU4" s="115" t="s">
        <v>268</v>
      </c>
      <c r="FV4" s="129">
        <v>1</v>
      </c>
      <c r="FW4" s="115" t="s">
        <v>268</v>
      </c>
      <c r="FX4" s="129"/>
      <c r="FY4" s="115"/>
      <c r="FZ4" s="129"/>
      <c r="GA4" s="115"/>
      <c r="GB4" s="129"/>
      <c r="GC4" s="117"/>
      <c r="GD4" s="130">
        <f t="shared" si="29"/>
        <v>4</v>
      </c>
      <c r="GE4" s="131">
        <f t="shared" si="30"/>
        <v>2</v>
      </c>
      <c r="GF4" s="132">
        <f t="shared" si="31"/>
        <v>0</v>
      </c>
      <c r="GG4" s="133">
        <f t="shared" si="32"/>
        <v>0</v>
      </c>
      <c r="GH4" s="81">
        <f>RANK(GD4,GD3:GD27)</f>
        <v>7</v>
      </c>
      <c r="GI4" s="129">
        <v>2</v>
      </c>
      <c r="GJ4" s="115" t="s">
        <v>267</v>
      </c>
      <c r="GK4" s="129">
        <v>1</v>
      </c>
      <c r="GL4" s="115" t="s">
        <v>267</v>
      </c>
      <c r="GM4" s="129"/>
      <c r="GN4" s="115"/>
      <c r="GO4" s="129"/>
      <c r="GP4" s="115"/>
      <c r="GQ4" s="129">
        <v>1</v>
      </c>
      <c r="GR4" s="403" t="s">
        <v>268</v>
      </c>
      <c r="GS4" s="129">
        <v>1</v>
      </c>
      <c r="GT4" s="403" t="s">
        <v>268</v>
      </c>
      <c r="GU4" s="129"/>
      <c r="GV4" s="115"/>
      <c r="GW4" s="129"/>
      <c r="GX4" s="117"/>
      <c r="GY4" s="130">
        <f t="shared" si="33"/>
        <v>5</v>
      </c>
      <c r="GZ4" s="131">
        <f t="shared" si="34"/>
        <v>2</v>
      </c>
      <c r="HA4" s="132">
        <f t="shared" si="35"/>
        <v>0</v>
      </c>
      <c r="HB4" s="133">
        <f t="shared" si="36"/>
        <v>0</v>
      </c>
      <c r="HC4" s="81">
        <f>RANK(GY4,GY3:GY27)</f>
        <v>5</v>
      </c>
      <c r="HD4" s="129">
        <v>1</v>
      </c>
      <c r="HE4" s="403" t="s">
        <v>267</v>
      </c>
      <c r="HF4" s="129">
        <v>2</v>
      </c>
      <c r="HG4" s="403" t="s">
        <v>267</v>
      </c>
      <c r="HH4" s="129"/>
      <c r="HI4" s="115"/>
      <c r="HJ4" s="129"/>
      <c r="HK4" s="115"/>
      <c r="HL4" s="129"/>
      <c r="HM4" s="403"/>
      <c r="HN4" s="129">
        <v>13</v>
      </c>
      <c r="HO4" s="403" t="s">
        <v>268</v>
      </c>
      <c r="HP4" s="129"/>
      <c r="HQ4" s="115"/>
      <c r="HR4" s="129"/>
      <c r="HS4" s="117"/>
      <c r="HT4" s="130">
        <f t="shared" si="37"/>
        <v>16</v>
      </c>
      <c r="HU4" s="131">
        <f t="shared" si="38"/>
        <v>2</v>
      </c>
      <c r="HV4" s="132">
        <f t="shared" si="39"/>
        <v>0</v>
      </c>
      <c r="HW4" s="133">
        <f t="shared" si="40"/>
        <v>0</v>
      </c>
      <c r="HX4" s="81">
        <f>RANK(HT4,HT3:HT27)</f>
        <v>2</v>
      </c>
      <c r="HY4" s="140"/>
      <c r="HZ4" s="141">
        <f t="shared" si="41"/>
        <v>83</v>
      </c>
      <c r="IA4" s="142">
        <f t="shared" si="42"/>
        <v>38</v>
      </c>
      <c r="IB4" s="143">
        <f t="shared" si="43"/>
        <v>121</v>
      </c>
      <c r="IC4" s="144">
        <f t="shared" si="44"/>
        <v>21</v>
      </c>
      <c r="ID4" s="145">
        <f t="shared" si="45"/>
        <v>2</v>
      </c>
      <c r="IE4" s="146">
        <f t="shared" si="46"/>
        <v>1</v>
      </c>
      <c r="IF4" s="147">
        <f>RANK(HZ4,HZ3:HZ27)</f>
        <v>3</v>
      </c>
      <c r="IG4" s="148"/>
      <c r="IH4" s="149"/>
      <c r="II4" s="148"/>
      <c r="IJ4" s="149"/>
      <c r="IK4" s="150">
        <f t="shared" si="47"/>
        <v>121</v>
      </c>
      <c r="IL4" s="150">
        <f>RANK(IK4,IK3:IK27)</f>
        <v>4</v>
      </c>
      <c r="IM4" s="151"/>
    </row>
    <row r="5" spans="1:252" ht="12.75">
      <c r="A5" s="112" t="s">
        <v>8</v>
      </c>
      <c r="B5" s="322" t="s">
        <v>382</v>
      </c>
      <c r="C5" s="71">
        <f>RANK(IK5,IK3:IK27)</f>
        <v>5</v>
      </c>
      <c r="D5" s="114">
        <v>3</v>
      </c>
      <c r="E5" s="115" t="s">
        <v>267</v>
      </c>
      <c r="F5" s="114">
        <v>3</v>
      </c>
      <c r="G5" s="115" t="s">
        <v>267</v>
      </c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>
        <v>1</v>
      </c>
      <c r="S5" s="117" t="s">
        <v>268</v>
      </c>
      <c r="T5" s="77">
        <f t="shared" si="0"/>
        <v>7</v>
      </c>
      <c r="U5" s="85">
        <f t="shared" si="1"/>
        <v>2</v>
      </c>
      <c r="V5" s="79">
        <f t="shared" si="2"/>
        <v>0</v>
      </c>
      <c r="W5" s="80">
        <f t="shared" si="3"/>
        <v>0</v>
      </c>
      <c r="X5" s="81">
        <f>RANK(T5,T3:T27)</f>
        <v>6</v>
      </c>
      <c r="Y5" s="119">
        <v>4</v>
      </c>
      <c r="Z5" s="120" t="s">
        <v>267</v>
      </c>
      <c r="AA5" s="121">
        <v>3</v>
      </c>
      <c r="AB5" s="120" t="s">
        <v>267</v>
      </c>
      <c r="AC5" s="122">
        <v>10</v>
      </c>
      <c r="AD5" s="120" t="s">
        <v>269</v>
      </c>
      <c r="AE5" s="123">
        <v>1</v>
      </c>
      <c r="AF5" s="120" t="s">
        <v>268</v>
      </c>
      <c r="AG5" s="121">
        <v>2</v>
      </c>
      <c r="AH5" s="120" t="s">
        <v>268</v>
      </c>
      <c r="AI5" s="122"/>
      <c r="AJ5" s="120"/>
      <c r="AK5" s="123"/>
      <c r="AL5" s="120"/>
      <c r="AM5" s="119"/>
      <c r="AN5" s="153"/>
      <c r="AO5" s="124">
        <f t="shared" si="4"/>
        <v>20</v>
      </c>
      <c r="AP5" s="125">
        <f t="shared" si="5"/>
        <v>2</v>
      </c>
      <c r="AQ5" s="126">
        <f t="shared" si="6"/>
        <v>1</v>
      </c>
      <c r="AR5" s="127">
        <f t="shared" si="7"/>
        <v>0</v>
      </c>
      <c r="AS5" s="128">
        <f>RANK(AO5,AO3:AO27)</f>
        <v>1</v>
      </c>
      <c r="AT5" s="129">
        <v>2</v>
      </c>
      <c r="AU5" s="115" t="s">
        <v>267</v>
      </c>
      <c r="AV5" s="129">
        <v>3</v>
      </c>
      <c r="AW5" s="115" t="s">
        <v>267</v>
      </c>
      <c r="AX5" s="129"/>
      <c r="AY5" s="115"/>
      <c r="AZ5" s="129"/>
      <c r="BA5" s="115"/>
      <c r="BB5" s="129"/>
      <c r="BC5" s="115"/>
      <c r="BD5" s="129">
        <v>1</v>
      </c>
      <c r="BE5" s="115" t="s">
        <v>268</v>
      </c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6</v>
      </c>
      <c r="BY5" s="131">
        <f t="shared" si="9"/>
        <v>2</v>
      </c>
      <c r="BZ5" s="132">
        <f t="shared" si="10"/>
        <v>0</v>
      </c>
      <c r="CA5" s="133">
        <f t="shared" si="11"/>
        <v>0</v>
      </c>
      <c r="CB5" s="81">
        <f>RANK(BX5,BX3:BX27)</f>
        <v>5</v>
      </c>
      <c r="CC5" s="129">
        <v>3</v>
      </c>
      <c r="CD5" s="115" t="s">
        <v>267</v>
      </c>
      <c r="CE5" s="129">
        <v>3</v>
      </c>
      <c r="CF5" s="115" t="s">
        <v>267</v>
      </c>
      <c r="CG5" s="129"/>
      <c r="CH5" s="115"/>
      <c r="CI5" s="129"/>
      <c r="CJ5" s="115"/>
      <c r="CK5" s="129">
        <v>1</v>
      </c>
      <c r="CL5" s="115" t="s">
        <v>268</v>
      </c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8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5</v>
      </c>
      <c r="CX5" s="119">
        <v>5</v>
      </c>
      <c r="CY5" s="120" t="s">
        <v>267</v>
      </c>
      <c r="CZ5" s="119">
        <v>5</v>
      </c>
      <c r="DA5" s="120" t="s">
        <v>267</v>
      </c>
      <c r="DB5" s="119">
        <v>1</v>
      </c>
      <c r="DC5" s="120" t="s">
        <v>268</v>
      </c>
      <c r="DD5" s="119">
        <v>1</v>
      </c>
      <c r="DE5" s="120" t="s">
        <v>268</v>
      </c>
      <c r="DF5" s="119">
        <v>3</v>
      </c>
      <c r="DG5" s="120" t="s">
        <v>268</v>
      </c>
      <c r="DH5" s="119"/>
      <c r="DI5" s="120"/>
      <c r="DJ5" s="119"/>
      <c r="DK5" s="120"/>
      <c r="DL5" s="152"/>
      <c r="DM5" s="153"/>
      <c r="DN5" s="154">
        <f t="shared" si="16"/>
        <v>15</v>
      </c>
      <c r="DO5" s="155">
        <f t="shared" si="17"/>
        <v>2</v>
      </c>
      <c r="DP5" s="156">
        <f t="shared" si="18"/>
        <v>0</v>
      </c>
      <c r="DQ5" s="157">
        <f t="shared" si="19"/>
        <v>0</v>
      </c>
      <c r="DR5" s="128">
        <f>RANK(DN5,DN3:DN27)</f>
        <v>1</v>
      </c>
      <c r="DS5" s="129">
        <v>3</v>
      </c>
      <c r="DT5" s="115" t="s">
        <v>267</v>
      </c>
      <c r="DU5" s="129">
        <v>3</v>
      </c>
      <c r="DV5" s="115" t="s">
        <v>267</v>
      </c>
      <c r="DW5" s="129">
        <v>12</v>
      </c>
      <c r="DX5" s="115" t="s">
        <v>269</v>
      </c>
      <c r="DY5" s="129"/>
      <c r="DZ5" s="115"/>
      <c r="EA5" s="134"/>
      <c r="EB5" s="174"/>
      <c r="EC5" s="114"/>
      <c r="ED5" s="135"/>
      <c r="EE5" s="129"/>
      <c r="EF5" s="115"/>
      <c r="EG5" s="134"/>
      <c r="EH5" s="115"/>
      <c r="EI5" s="114"/>
      <c r="EJ5" s="135"/>
      <c r="EK5" s="137"/>
      <c r="EL5" s="117"/>
      <c r="EM5" s="130">
        <f t="shared" si="20"/>
        <v>18</v>
      </c>
      <c r="EN5" s="131">
        <f t="shared" si="21"/>
        <v>2</v>
      </c>
      <c r="EO5" s="132">
        <f t="shared" si="22"/>
        <v>1</v>
      </c>
      <c r="EP5" s="134">
        <f t="shared" si="23"/>
        <v>0</v>
      </c>
      <c r="EQ5" s="138">
        <f t="shared" si="24"/>
        <v>0</v>
      </c>
      <c r="ER5" s="81">
        <f>RANK(EM5,EM3:EM27)</f>
        <v>2</v>
      </c>
      <c r="ES5" s="129">
        <v>5</v>
      </c>
      <c r="ET5" s="115" t="s">
        <v>267</v>
      </c>
      <c r="EU5" s="129">
        <v>3</v>
      </c>
      <c r="EV5" s="115" t="s">
        <v>267</v>
      </c>
      <c r="EW5" s="129"/>
      <c r="EX5" s="115"/>
      <c r="EY5" s="129"/>
      <c r="EZ5" s="115"/>
      <c r="FA5" s="116"/>
      <c r="FB5" s="135"/>
      <c r="FC5" s="129"/>
      <c r="FD5" s="115"/>
      <c r="FE5" s="116">
        <v>1</v>
      </c>
      <c r="FF5" s="139" t="s">
        <v>268</v>
      </c>
      <c r="FG5" s="137"/>
      <c r="FH5" s="117"/>
      <c r="FI5" s="130">
        <f t="shared" si="25"/>
        <v>9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2</v>
      </c>
      <c r="FN5" s="129">
        <v>2</v>
      </c>
      <c r="FO5" s="115" t="s">
        <v>267</v>
      </c>
      <c r="FP5" s="129">
        <v>3</v>
      </c>
      <c r="FQ5" s="115" t="s">
        <v>267</v>
      </c>
      <c r="FR5" s="129"/>
      <c r="FS5" s="115"/>
      <c r="FT5" s="129">
        <v>1</v>
      </c>
      <c r="FU5" s="115" t="s">
        <v>268</v>
      </c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7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4</v>
      </c>
      <c r="GI5" s="129">
        <v>4</v>
      </c>
      <c r="GJ5" s="115" t="s">
        <v>267</v>
      </c>
      <c r="GK5" s="129">
        <v>3</v>
      </c>
      <c r="GL5" s="115" t="s">
        <v>267</v>
      </c>
      <c r="GM5" s="129"/>
      <c r="GN5" s="115"/>
      <c r="GO5" s="129"/>
      <c r="GP5" s="115"/>
      <c r="GQ5" s="129">
        <v>1</v>
      </c>
      <c r="GR5" s="403" t="s">
        <v>268</v>
      </c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9</v>
      </c>
      <c r="GZ5" s="131">
        <f t="shared" si="34"/>
        <v>2</v>
      </c>
      <c r="HA5" s="132">
        <f t="shared" si="35"/>
        <v>0</v>
      </c>
      <c r="HB5" s="133">
        <f t="shared" si="36"/>
        <v>0</v>
      </c>
      <c r="HC5" s="81">
        <f>RANK(GY5,GY3:GY27)</f>
        <v>4</v>
      </c>
      <c r="HD5" s="129">
        <v>3</v>
      </c>
      <c r="HE5" s="403" t="s">
        <v>267</v>
      </c>
      <c r="HF5" s="129">
        <v>4</v>
      </c>
      <c r="HG5" s="403" t="s">
        <v>267</v>
      </c>
      <c r="HH5" s="129"/>
      <c r="HI5" s="115"/>
      <c r="HJ5" s="129"/>
      <c r="HK5" s="115"/>
      <c r="HL5" s="129"/>
      <c r="HM5" s="403"/>
      <c r="HN5" s="129"/>
      <c r="HO5" s="115"/>
      <c r="HP5" s="129">
        <v>3</v>
      </c>
      <c r="HQ5" s="115" t="s">
        <v>268</v>
      </c>
      <c r="HR5" s="129"/>
      <c r="HS5" s="117"/>
      <c r="HT5" s="130">
        <f t="shared" si="37"/>
        <v>10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4</v>
      </c>
      <c r="HY5" s="140"/>
      <c r="HZ5" s="141">
        <f t="shared" si="41"/>
        <v>56</v>
      </c>
      <c r="IA5" s="142">
        <f t="shared" si="42"/>
        <v>53</v>
      </c>
      <c r="IB5" s="143">
        <f t="shared" si="43"/>
        <v>109</v>
      </c>
      <c r="IC5" s="144">
        <f t="shared" si="44"/>
        <v>20</v>
      </c>
      <c r="ID5" s="145">
        <f t="shared" si="45"/>
        <v>2</v>
      </c>
      <c r="IE5" s="146">
        <f t="shared" si="46"/>
        <v>0</v>
      </c>
      <c r="IF5" s="147">
        <f>RANK(HZ5,HZ3:HZ27)</f>
        <v>5</v>
      </c>
      <c r="IG5" s="148"/>
      <c r="IH5" s="149"/>
      <c r="II5" s="148"/>
      <c r="IJ5" s="149"/>
      <c r="IK5" s="150">
        <f t="shared" si="47"/>
        <v>109</v>
      </c>
      <c r="IL5" s="150">
        <f>RANK(IK5,IK3:IK27)</f>
        <v>5</v>
      </c>
      <c r="IM5" s="151"/>
    </row>
    <row r="6" spans="1:252" ht="12.75">
      <c r="A6" s="112" t="s">
        <v>9</v>
      </c>
      <c r="B6" s="322" t="s">
        <v>383</v>
      </c>
      <c r="C6" s="71">
        <f>RANK(IK6,IK3:IK27)</f>
        <v>3</v>
      </c>
      <c r="D6" s="114">
        <v>2</v>
      </c>
      <c r="E6" s="115" t="s">
        <v>267</v>
      </c>
      <c r="F6" s="114">
        <v>2</v>
      </c>
      <c r="G6" s="115" t="s">
        <v>267</v>
      </c>
      <c r="H6" s="114">
        <v>4</v>
      </c>
      <c r="I6" s="115" t="s">
        <v>267</v>
      </c>
      <c r="J6" s="114">
        <v>4</v>
      </c>
      <c r="K6" s="115" t="s">
        <v>269</v>
      </c>
      <c r="L6" s="114"/>
      <c r="M6" s="115"/>
      <c r="N6" s="114"/>
      <c r="O6" s="115"/>
      <c r="P6" s="114">
        <v>1</v>
      </c>
      <c r="Q6" s="115" t="s">
        <v>268</v>
      </c>
      <c r="R6" s="116">
        <v>1</v>
      </c>
      <c r="S6" s="117" t="s">
        <v>268</v>
      </c>
      <c r="T6" s="77">
        <f t="shared" si="0"/>
        <v>14</v>
      </c>
      <c r="U6" s="85">
        <f t="shared" si="1"/>
        <v>3</v>
      </c>
      <c r="V6" s="79">
        <f t="shared" si="2"/>
        <v>1</v>
      </c>
      <c r="W6" s="80">
        <f t="shared" si="3"/>
        <v>0</v>
      </c>
      <c r="X6" s="81">
        <f>RANK(T6,T3:T27)</f>
        <v>3</v>
      </c>
      <c r="Y6" s="129">
        <v>2</v>
      </c>
      <c r="Z6" s="115" t="s">
        <v>267</v>
      </c>
      <c r="AA6" s="136">
        <v>2</v>
      </c>
      <c r="AB6" s="115" t="s">
        <v>267</v>
      </c>
      <c r="AC6" s="137">
        <v>10</v>
      </c>
      <c r="AD6" s="115" t="s">
        <v>269</v>
      </c>
      <c r="AE6" s="114">
        <v>1</v>
      </c>
      <c r="AF6" s="115" t="s">
        <v>268</v>
      </c>
      <c r="AG6" s="136">
        <v>1</v>
      </c>
      <c r="AH6" s="115" t="s">
        <v>268</v>
      </c>
      <c r="AI6" s="137"/>
      <c r="AJ6" s="115"/>
      <c r="AK6" s="114"/>
      <c r="AL6" s="115"/>
      <c r="AM6" s="129"/>
      <c r="AN6" s="117"/>
      <c r="AO6" s="77">
        <f t="shared" si="4"/>
        <v>16</v>
      </c>
      <c r="AP6" s="85">
        <f t="shared" si="5"/>
        <v>2</v>
      </c>
      <c r="AQ6" s="79">
        <f t="shared" si="6"/>
        <v>1</v>
      </c>
      <c r="AR6" s="80">
        <f t="shared" si="7"/>
        <v>0</v>
      </c>
      <c r="AS6" s="81">
        <f>RANK(AO6,AO3:AO27)</f>
        <v>4</v>
      </c>
      <c r="AT6" s="119">
        <v>4</v>
      </c>
      <c r="AU6" s="120" t="s">
        <v>267</v>
      </c>
      <c r="AV6" s="119">
        <v>5</v>
      </c>
      <c r="AW6" s="120" t="s">
        <v>267</v>
      </c>
      <c r="AX6" s="119">
        <v>10</v>
      </c>
      <c r="AY6" s="120" t="s">
        <v>269</v>
      </c>
      <c r="AZ6" s="119"/>
      <c r="BA6" s="120"/>
      <c r="BB6" s="119">
        <v>15</v>
      </c>
      <c r="BC6" s="120" t="s">
        <v>271</v>
      </c>
      <c r="BD6" s="119">
        <v>1</v>
      </c>
      <c r="BE6" s="120" t="s">
        <v>268</v>
      </c>
      <c r="BF6" s="119"/>
      <c r="BG6" s="120"/>
      <c r="BH6" s="119">
        <v>5</v>
      </c>
      <c r="BI6" s="120"/>
      <c r="BJ6" s="119"/>
      <c r="BK6" s="120"/>
      <c r="BL6" s="119"/>
      <c r="BM6" s="120"/>
      <c r="BN6" s="119"/>
      <c r="BO6" s="120"/>
      <c r="BP6" s="119"/>
      <c r="BQ6" s="120"/>
      <c r="BR6" s="119"/>
      <c r="BS6" s="120"/>
      <c r="BT6" s="119"/>
      <c r="BU6" s="120"/>
      <c r="BV6" s="119"/>
      <c r="BW6" s="153"/>
      <c r="BX6" s="154">
        <f t="shared" si="8"/>
        <v>40</v>
      </c>
      <c r="BY6" s="155">
        <f t="shared" si="9"/>
        <v>2</v>
      </c>
      <c r="BZ6" s="156">
        <f t="shared" si="10"/>
        <v>1</v>
      </c>
      <c r="CA6" s="157">
        <f t="shared" si="11"/>
        <v>1</v>
      </c>
      <c r="CB6" s="128">
        <f>RANK(BX6,BX3:BX27)</f>
        <v>1</v>
      </c>
      <c r="CC6" s="129">
        <v>4</v>
      </c>
      <c r="CD6" s="115" t="s">
        <v>267</v>
      </c>
      <c r="CE6" s="129">
        <v>2</v>
      </c>
      <c r="CF6" s="115" t="s">
        <v>267</v>
      </c>
      <c r="CG6" s="129"/>
      <c r="CH6" s="115"/>
      <c r="CI6" s="129">
        <v>20</v>
      </c>
      <c r="CJ6" s="115" t="s">
        <v>354</v>
      </c>
      <c r="CK6" s="129">
        <v>1</v>
      </c>
      <c r="CL6" s="115" t="s">
        <v>268</v>
      </c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28</v>
      </c>
      <c r="CT6" s="131">
        <f t="shared" si="13"/>
        <v>2</v>
      </c>
      <c r="CU6" s="132">
        <f t="shared" si="14"/>
        <v>0</v>
      </c>
      <c r="CV6" s="133">
        <f t="shared" si="15"/>
        <v>0</v>
      </c>
      <c r="CW6" s="81">
        <f>RANK(CS6,CS3:CS27)</f>
        <v>2</v>
      </c>
      <c r="CX6" s="129">
        <v>2</v>
      </c>
      <c r="CY6" s="115" t="s">
        <v>267</v>
      </c>
      <c r="CZ6" s="129">
        <v>5</v>
      </c>
      <c r="DA6" s="115" t="s">
        <v>267</v>
      </c>
      <c r="DB6" s="129"/>
      <c r="DC6" s="115"/>
      <c r="DD6" s="129"/>
      <c r="DE6" s="115"/>
      <c r="DF6" s="129">
        <v>3</v>
      </c>
      <c r="DG6" s="115" t="s">
        <v>268</v>
      </c>
      <c r="DH6" s="129"/>
      <c r="DI6" s="115"/>
      <c r="DJ6" s="129"/>
      <c r="DK6" s="115"/>
      <c r="DL6" s="116"/>
      <c r="DM6" s="117"/>
      <c r="DN6" s="130">
        <f t="shared" si="16"/>
        <v>10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3</v>
      </c>
      <c r="DS6" s="129">
        <v>5</v>
      </c>
      <c r="DT6" s="115" t="s">
        <v>267</v>
      </c>
      <c r="DU6" s="129">
        <v>4</v>
      </c>
      <c r="DV6" s="115" t="s">
        <v>267</v>
      </c>
      <c r="DW6" s="129"/>
      <c r="DX6" s="115"/>
      <c r="DY6" s="129">
        <v>1</v>
      </c>
      <c r="DZ6" s="115" t="s">
        <v>268</v>
      </c>
      <c r="EA6" s="134"/>
      <c r="EB6" s="174"/>
      <c r="EC6" s="114"/>
      <c r="ED6" s="139"/>
      <c r="EE6" s="129"/>
      <c r="EF6" s="115"/>
      <c r="EG6" s="134"/>
      <c r="EH6" s="115"/>
      <c r="EI6" s="114"/>
      <c r="EJ6" s="135"/>
      <c r="EK6" s="137"/>
      <c r="EL6" s="117"/>
      <c r="EM6" s="130">
        <f t="shared" si="20"/>
        <v>10</v>
      </c>
      <c r="EN6" s="131">
        <f t="shared" si="21"/>
        <v>2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3</v>
      </c>
      <c r="ES6" s="129">
        <v>4</v>
      </c>
      <c r="ET6" s="115" t="s">
        <v>267</v>
      </c>
      <c r="EU6" s="129">
        <v>2</v>
      </c>
      <c r="EV6" s="115" t="s">
        <v>267</v>
      </c>
      <c r="EW6" s="129"/>
      <c r="EX6" s="115"/>
      <c r="EY6" s="129"/>
      <c r="EZ6" s="115"/>
      <c r="FA6" s="116"/>
      <c r="FB6" s="135"/>
      <c r="FC6" s="129">
        <v>1</v>
      </c>
      <c r="FD6" s="115" t="s">
        <v>268</v>
      </c>
      <c r="FE6" s="116"/>
      <c r="FF6" s="139"/>
      <c r="FG6" s="137"/>
      <c r="FH6" s="117"/>
      <c r="FI6" s="130">
        <f t="shared" si="25"/>
        <v>7</v>
      </c>
      <c r="FJ6" s="131">
        <f t="shared" si="26"/>
        <v>2</v>
      </c>
      <c r="FK6" s="132">
        <f t="shared" si="27"/>
        <v>0</v>
      </c>
      <c r="FL6" s="133">
        <f t="shared" si="28"/>
        <v>0</v>
      </c>
      <c r="FM6" s="81">
        <f>RANK(FI6,FI3:FI27)</f>
        <v>6</v>
      </c>
      <c r="FN6" s="129">
        <v>2</v>
      </c>
      <c r="FO6" s="115" t="s">
        <v>267</v>
      </c>
      <c r="FP6" s="129">
        <v>4</v>
      </c>
      <c r="FQ6" s="115" t="s">
        <v>267</v>
      </c>
      <c r="FR6" s="129"/>
      <c r="FS6" s="115"/>
      <c r="FT6" s="129">
        <v>1</v>
      </c>
      <c r="FU6" s="115" t="s">
        <v>268</v>
      </c>
      <c r="FV6" s="129">
        <v>1</v>
      </c>
      <c r="FW6" s="115" t="s">
        <v>268</v>
      </c>
      <c r="FX6" s="129"/>
      <c r="FY6" s="115"/>
      <c r="FZ6" s="129"/>
      <c r="GA6" s="115"/>
      <c r="GB6" s="129"/>
      <c r="GC6" s="117"/>
      <c r="GD6" s="130">
        <f t="shared" si="29"/>
        <v>8</v>
      </c>
      <c r="GE6" s="131">
        <f t="shared" si="30"/>
        <v>2</v>
      </c>
      <c r="GF6" s="132">
        <f t="shared" si="31"/>
        <v>0</v>
      </c>
      <c r="GG6" s="133">
        <f t="shared" si="32"/>
        <v>0</v>
      </c>
      <c r="GH6" s="81">
        <f>RANK(GD6,GD3:GD27)</f>
        <v>3</v>
      </c>
      <c r="GI6" s="129">
        <v>4</v>
      </c>
      <c r="GJ6" s="115" t="s">
        <v>267</v>
      </c>
      <c r="GK6" s="129">
        <v>4</v>
      </c>
      <c r="GL6" s="115" t="s">
        <v>267</v>
      </c>
      <c r="GM6" s="129"/>
      <c r="GN6" s="115"/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/>
      <c r="GV6" s="115"/>
      <c r="GW6" s="129"/>
      <c r="GX6" s="117"/>
      <c r="GY6" s="130">
        <f t="shared" si="33"/>
        <v>10</v>
      </c>
      <c r="GZ6" s="131">
        <f t="shared" si="34"/>
        <v>2</v>
      </c>
      <c r="HA6" s="132">
        <f t="shared" si="35"/>
        <v>0</v>
      </c>
      <c r="HB6" s="133">
        <f t="shared" si="36"/>
        <v>0</v>
      </c>
      <c r="HC6" s="81">
        <f>RANK(GY6,GY3:GY27)</f>
        <v>3</v>
      </c>
      <c r="HD6" s="129">
        <v>3</v>
      </c>
      <c r="HE6" s="403" t="s">
        <v>267</v>
      </c>
      <c r="HF6" s="129">
        <v>5</v>
      </c>
      <c r="HG6" s="403" t="s">
        <v>267</v>
      </c>
      <c r="HH6" s="129"/>
      <c r="HI6" s="115"/>
      <c r="HJ6" s="129"/>
      <c r="HK6" s="115"/>
      <c r="HL6" s="129"/>
      <c r="HM6" s="403"/>
      <c r="HN6" s="129"/>
      <c r="HO6" s="115"/>
      <c r="HP6" s="129">
        <v>3</v>
      </c>
      <c r="HQ6" s="115" t="s">
        <v>268</v>
      </c>
      <c r="HR6" s="129"/>
      <c r="HS6" s="117"/>
      <c r="HT6" s="130">
        <f t="shared" si="37"/>
        <v>11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3</v>
      </c>
      <c r="HY6" s="140"/>
      <c r="HZ6" s="141">
        <f t="shared" si="41"/>
        <v>108</v>
      </c>
      <c r="IA6" s="142">
        <f t="shared" si="42"/>
        <v>46</v>
      </c>
      <c r="IB6" s="143">
        <f t="shared" si="43"/>
        <v>154</v>
      </c>
      <c r="IC6" s="144">
        <f t="shared" si="44"/>
        <v>21</v>
      </c>
      <c r="ID6" s="145">
        <f t="shared" si="45"/>
        <v>3</v>
      </c>
      <c r="IE6" s="146">
        <f t="shared" si="46"/>
        <v>1</v>
      </c>
      <c r="IF6" s="147">
        <f>RANK(HZ6,HZ3:HZ27)</f>
        <v>2</v>
      </c>
      <c r="IG6" s="148"/>
      <c r="IH6" s="149"/>
      <c r="II6" s="148"/>
      <c r="IJ6" s="149"/>
      <c r="IK6" s="150">
        <f t="shared" si="47"/>
        <v>154</v>
      </c>
      <c r="IL6" s="150">
        <f>RANK(IK6,IK3:IK27)</f>
        <v>3</v>
      </c>
      <c r="IM6" s="151"/>
    </row>
    <row r="7" spans="1:252" ht="12.75">
      <c r="A7" s="112" t="s">
        <v>10</v>
      </c>
      <c r="B7" s="322" t="s">
        <v>384</v>
      </c>
      <c r="C7" s="71">
        <f>RANK(IK7,IK3:IK27)</f>
        <v>2</v>
      </c>
      <c r="D7" s="123">
        <v>2</v>
      </c>
      <c r="E7" s="120" t="s">
        <v>267</v>
      </c>
      <c r="F7" s="123">
        <v>2</v>
      </c>
      <c r="G7" s="120" t="s">
        <v>267</v>
      </c>
      <c r="H7" s="123">
        <v>4</v>
      </c>
      <c r="I7" s="120" t="s">
        <v>267</v>
      </c>
      <c r="J7" s="123">
        <v>4</v>
      </c>
      <c r="K7" s="120" t="s">
        <v>269</v>
      </c>
      <c r="L7" s="123">
        <v>10</v>
      </c>
      <c r="M7" s="120" t="s">
        <v>269</v>
      </c>
      <c r="N7" s="123">
        <v>8</v>
      </c>
      <c r="O7" s="120" t="s">
        <v>271</v>
      </c>
      <c r="P7" s="123">
        <v>1</v>
      </c>
      <c r="Q7" s="120" t="s">
        <v>268</v>
      </c>
      <c r="R7" s="152">
        <v>1</v>
      </c>
      <c r="S7" s="153" t="s">
        <v>268</v>
      </c>
      <c r="T7" s="124">
        <f t="shared" si="0"/>
        <v>32</v>
      </c>
      <c r="U7" s="125">
        <f t="shared" si="1"/>
        <v>3</v>
      </c>
      <c r="V7" s="126">
        <f t="shared" si="2"/>
        <v>2</v>
      </c>
      <c r="W7" s="127">
        <f t="shared" si="3"/>
        <v>1</v>
      </c>
      <c r="X7" s="128">
        <f>RANK(T7,T3:T27)</f>
        <v>1</v>
      </c>
      <c r="Y7" s="129">
        <v>3</v>
      </c>
      <c r="Z7" s="115" t="s">
        <v>267</v>
      </c>
      <c r="AA7" s="136">
        <v>2</v>
      </c>
      <c r="AB7" s="115" t="s">
        <v>267</v>
      </c>
      <c r="AC7" s="137">
        <v>10</v>
      </c>
      <c r="AD7" s="115" t="s">
        <v>269</v>
      </c>
      <c r="AE7" s="114">
        <v>1</v>
      </c>
      <c r="AF7" s="115" t="s">
        <v>268</v>
      </c>
      <c r="AG7" s="136">
        <v>1</v>
      </c>
      <c r="AH7" s="115" t="s">
        <v>268</v>
      </c>
      <c r="AI7" s="137"/>
      <c r="AJ7" s="115"/>
      <c r="AK7" s="114"/>
      <c r="AL7" s="115"/>
      <c r="AM7" s="129"/>
      <c r="AN7" s="117"/>
      <c r="AO7" s="77">
        <f t="shared" si="4"/>
        <v>17</v>
      </c>
      <c r="AP7" s="85">
        <f t="shared" si="5"/>
        <v>2</v>
      </c>
      <c r="AQ7" s="79">
        <f t="shared" si="6"/>
        <v>1</v>
      </c>
      <c r="AR7" s="80">
        <f t="shared" si="7"/>
        <v>0</v>
      </c>
      <c r="AS7" s="81">
        <f>RANK(AO7,AO3:AO27)</f>
        <v>3</v>
      </c>
      <c r="AT7" s="129">
        <v>3</v>
      </c>
      <c r="AU7" s="115" t="s">
        <v>267</v>
      </c>
      <c r="AV7" s="129">
        <v>2</v>
      </c>
      <c r="AW7" s="115" t="s">
        <v>267</v>
      </c>
      <c r="AX7" s="129"/>
      <c r="AY7" s="115"/>
      <c r="AZ7" s="129"/>
      <c r="BA7" s="115"/>
      <c r="BB7" s="129"/>
      <c r="BC7" s="115"/>
      <c r="BD7" s="129">
        <v>1</v>
      </c>
      <c r="BE7" s="115" t="s">
        <v>268</v>
      </c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6</v>
      </c>
      <c r="BY7" s="131">
        <f t="shared" si="9"/>
        <v>2</v>
      </c>
      <c r="BZ7" s="132">
        <f t="shared" si="10"/>
        <v>0</v>
      </c>
      <c r="CA7" s="133">
        <f t="shared" si="11"/>
        <v>0</v>
      </c>
      <c r="CB7" s="81">
        <f>RANK(BX7,BX3:BX27)</f>
        <v>5</v>
      </c>
      <c r="CC7" s="129">
        <v>4</v>
      </c>
      <c r="CD7" s="115" t="s">
        <v>267</v>
      </c>
      <c r="CE7" s="129">
        <v>4</v>
      </c>
      <c r="CF7" s="115" t="s">
        <v>267</v>
      </c>
      <c r="CG7" s="129">
        <v>2</v>
      </c>
      <c r="CH7" s="115" t="s">
        <v>269</v>
      </c>
      <c r="CI7" s="129"/>
      <c r="CJ7" s="115"/>
      <c r="CK7" s="129">
        <v>1</v>
      </c>
      <c r="CL7" s="115" t="s">
        <v>268</v>
      </c>
      <c r="CM7" s="129">
        <v>1</v>
      </c>
      <c r="CN7" s="115" t="s">
        <v>268</v>
      </c>
      <c r="CO7" s="129"/>
      <c r="CP7" s="115"/>
      <c r="CQ7" s="116"/>
      <c r="CR7" s="117"/>
      <c r="CS7" s="130">
        <f t="shared" si="12"/>
        <v>12</v>
      </c>
      <c r="CT7" s="131">
        <f t="shared" si="13"/>
        <v>2</v>
      </c>
      <c r="CU7" s="132">
        <f t="shared" si="14"/>
        <v>1</v>
      </c>
      <c r="CV7" s="133">
        <f t="shared" si="15"/>
        <v>0</v>
      </c>
      <c r="CW7" s="81">
        <f>RANK(CS7,CS3:CS27)</f>
        <v>4</v>
      </c>
      <c r="CX7" s="129">
        <v>3</v>
      </c>
      <c r="CY7" s="115" t="s">
        <v>267</v>
      </c>
      <c r="CZ7" s="129">
        <v>3</v>
      </c>
      <c r="DA7" s="115" t="s">
        <v>267</v>
      </c>
      <c r="DB7" s="129">
        <v>1</v>
      </c>
      <c r="DC7" s="115" t="s">
        <v>268</v>
      </c>
      <c r="DD7" s="129"/>
      <c r="DE7" s="115"/>
      <c r="DF7" s="129">
        <v>3</v>
      </c>
      <c r="DG7" s="115" t="s">
        <v>268</v>
      </c>
      <c r="DH7" s="129"/>
      <c r="DI7" s="115"/>
      <c r="DJ7" s="129"/>
      <c r="DK7" s="115"/>
      <c r="DL7" s="116"/>
      <c r="DM7" s="117"/>
      <c r="DN7" s="130">
        <f t="shared" si="16"/>
        <v>10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3</v>
      </c>
      <c r="DS7" s="119">
        <v>5</v>
      </c>
      <c r="DT7" s="120" t="s">
        <v>267</v>
      </c>
      <c r="DU7" s="119">
        <v>4</v>
      </c>
      <c r="DV7" s="120" t="s">
        <v>267</v>
      </c>
      <c r="DW7" s="119">
        <v>10</v>
      </c>
      <c r="DX7" s="120" t="s">
        <v>269</v>
      </c>
      <c r="DY7" s="119"/>
      <c r="DZ7" s="120"/>
      <c r="EA7" s="168"/>
      <c r="EB7" s="275"/>
      <c r="EC7" s="123"/>
      <c r="ED7" s="170"/>
      <c r="EE7" s="119"/>
      <c r="EF7" s="120"/>
      <c r="EG7" s="168"/>
      <c r="EH7" s="120"/>
      <c r="EI7" s="123"/>
      <c r="EJ7" s="170"/>
      <c r="EK7" s="122"/>
      <c r="EL7" s="153"/>
      <c r="EM7" s="154">
        <f t="shared" si="20"/>
        <v>19</v>
      </c>
      <c r="EN7" s="155">
        <f t="shared" si="21"/>
        <v>2</v>
      </c>
      <c r="EO7" s="156">
        <f t="shared" si="22"/>
        <v>1</v>
      </c>
      <c r="EP7" s="168">
        <f t="shared" si="23"/>
        <v>0</v>
      </c>
      <c r="EQ7" s="171">
        <f t="shared" si="24"/>
        <v>0</v>
      </c>
      <c r="ER7" s="128">
        <f>RANK(EM7,EM3:EM27)</f>
        <v>1</v>
      </c>
      <c r="ES7" s="119">
        <v>5</v>
      </c>
      <c r="ET7" s="120" t="s">
        <v>267</v>
      </c>
      <c r="EU7" s="119">
        <v>5</v>
      </c>
      <c r="EV7" s="120" t="s">
        <v>267</v>
      </c>
      <c r="EW7" s="119"/>
      <c r="EX7" s="120"/>
      <c r="EY7" s="119"/>
      <c r="EZ7" s="120"/>
      <c r="FA7" s="152">
        <v>4</v>
      </c>
      <c r="FB7" s="169" t="s">
        <v>269</v>
      </c>
      <c r="FC7" s="119">
        <v>1</v>
      </c>
      <c r="FD7" s="120" t="s">
        <v>268</v>
      </c>
      <c r="FE7" s="152">
        <v>1</v>
      </c>
      <c r="FF7" s="169" t="s">
        <v>268</v>
      </c>
      <c r="FG7" s="122"/>
      <c r="FH7" s="153"/>
      <c r="FI7" s="154">
        <f t="shared" si="25"/>
        <v>16</v>
      </c>
      <c r="FJ7" s="155">
        <f t="shared" si="26"/>
        <v>2</v>
      </c>
      <c r="FK7" s="156">
        <f t="shared" si="27"/>
        <v>1</v>
      </c>
      <c r="FL7" s="157">
        <f t="shared" si="28"/>
        <v>0</v>
      </c>
      <c r="FM7" s="128">
        <f>RANK(FI7,FI3:FI27)</f>
        <v>1</v>
      </c>
      <c r="FN7" s="119">
        <v>4</v>
      </c>
      <c r="FO7" s="120" t="s">
        <v>267</v>
      </c>
      <c r="FP7" s="119">
        <v>3</v>
      </c>
      <c r="FQ7" s="120" t="s">
        <v>267</v>
      </c>
      <c r="FR7" s="119">
        <v>3</v>
      </c>
      <c r="FS7" s="120" t="s">
        <v>271</v>
      </c>
      <c r="FT7" s="119">
        <v>1</v>
      </c>
      <c r="FU7" s="120" t="s">
        <v>268</v>
      </c>
      <c r="FV7" s="119">
        <v>1</v>
      </c>
      <c r="FW7" s="120" t="s">
        <v>268</v>
      </c>
      <c r="FX7" s="119"/>
      <c r="FY7" s="120"/>
      <c r="FZ7" s="119"/>
      <c r="GA7" s="120"/>
      <c r="GB7" s="119"/>
      <c r="GC7" s="153"/>
      <c r="GD7" s="154">
        <f t="shared" si="29"/>
        <v>12</v>
      </c>
      <c r="GE7" s="155">
        <f t="shared" si="30"/>
        <v>2</v>
      </c>
      <c r="GF7" s="156">
        <f t="shared" si="31"/>
        <v>0</v>
      </c>
      <c r="GG7" s="157">
        <f t="shared" si="32"/>
        <v>1</v>
      </c>
      <c r="GH7" s="128">
        <f>RANK(GD7,GD3:GD27)</f>
        <v>1</v>
      </c>
      <c r="GI7" s="129">
        <v>3</v>
      </c>
      <c r="GJ7" s="115" t="s">
        <v>267</v>
      </c>
      <c r="GK7" s="129">
        <v>4</v>
      </c>
      <c r="GL7" s="115" t="s">
        <v>267</v>
      </c>
      <c r="GM7" s="129">
        <v>6</v>
      </c>
      <c r="GN7" s="115" t="s">
        <v>269</v>
      </c>
      <c r="GO7" s="129"/>
      <c r="GP7" s="115"/>
      <c r="GQ7" s="129">
        <v>1</v>
      </c>
      <c r="GR7" s="403" t="s">
        <v>268</v>
      </c>
      <c r="GS7" s="129">
        <v>1</v>
      </c>
      <c r="GT7" s="403" t="s">
        <v>268</v>
      </c>
      <c r="GU7" s="129"/>
      <c r="GV7" s="115"/>
      <c r="GW7" s="129"/>
      <c r="GX7" s="117"/>
      <c r="GY7" s="130">
        <f t="shared" si="33"/>
        <v>15</v>
      </c>
      <c r="GZ7" s="131">
        <f t="shared" si="34"/>
        <v>2</v>
      </c>
      <c r="HA7" s="132">
        <f t="shared" si="35"/>
        <v>1</v>
      </c>
      <c r="HB7" s="133">
        <f t="shared" si="36"/>
        <v>0</v>
      </c>
      <c r="HC7" s="81">
        <f>RANK(GY7,GY3:GY27)</f>
        <v>2</v>
      </c>
      <c r="HD7" s="404">
        <v>5</v>
      </c>
      <c r="HE7" s="406" t="s">
        <v>267</v>
      </c>
      <c r="HF7" s="404">
        <v>5</v>
      </c>
      <c r="HG7" s="406" t="s">
        <v>267</v>
      </c>
      <c r="HH7" s="404">
        <v>4</v>
      </c>
      <c r="HI7" s="406" t="s">
        <v>269</v>
      </c>
      <c r="HJ7" s="404"/>
      <c r="HK7" s="405"/>
      <c r="HL7" s="404"/>
      <c r="HM7" s="406"/>
      <c r="HN7" s="404"/>
      <c r="HO7" s="405"/>
      <c r="HP7" s="404">
        <v>3</v>
      </c>
      <c r="HQ7" s="405" t="s">
        <v>268</v>
      </c>
      <c r="HR7" s="404"/>
      <c r="HS7" s="407"/>
      <c r="HT7" s="408">
        <f t="shared" si="37"/>
        <v>17</v>
      </c>
      <c r="HU7" s="409">
        <f t="shared" si="38"/>
        <v>2</v>
      </c>
      <c r="HV7" s="410">
        <f t="shared" si="39"/>
        <v>1</v>
      </c>
      <c r="HW7" s="411">
        <f t="shared" si="40"/>
        <v>0</v>
      </c>
      <c r="HX7" s="412">
        <f>RANK(HT7,HT3:HT27)</f>
        <v>1</v>
      </c>
      <c r="HY7" s="140"/>
      <c r="HZ7" s="141">
        <f t="shared" si="41"/>
        <v>77</v>
      </c>
      <c r="IA7" s="142">
        <f t="shared" si="42"/>
        <v>79</v>
      </c>
      <c r="IB7" s="143">
        <f t="shared" si="43"/>
        <v>156</v>
      </c>
      <c r="IC7" s="144">
        <f t="shared" si="44"/>
        <v>21</v>
      </c>
      <c r="ID7" s="145">
        <f t="shared" si="45"/>
        <v>8</v>
      </c>
      <c r="IE7" s="146">
        <f t="shared" si="46"/>
        <v>2</v>
      </c>
      <c r="IF7" s="147">
        <f>RANK(HZ7,HZ3:HZ27)</f>
        <v>4</v>
      </c>
      <c r="IG7" s="148"/>
      <c r="IH7" s="149"/>
      <c r="II7" s="148"/>
      <c r="IJ7" s="149"/>
      <c r="IK7" s="150">
        <f t="shared" si="47"/>
        <v>156</v>
      </c>
      <c r="IL7" s="150">
        <f>RANK(IK7,IK3:IK27)</f>
        <v>2</v>
      </c>
      <c r="IM7" s="151"/>
    </row>
    <row r="8" spans="1:252" ht="12.75">
      <c r="A8" s="112" t="s">
        <v>275</v>
      </c>
      <c r="B8" s="322" t="s">
        <v>385</v>
      </c>
      <c r="C8" s="71">
        <f>RANK(IK8,IK3:IK27)</f>
        <v>6</v>
      </c>
      <c r="D8" s="114">
        <v>2</v>
      </c>
      <c r="E8" s="115" t="s">
        <v>267</v>
      </c>
      <c r="F8" s="114">
        <v>5</v>
      </c>
      <c r="G8" s="115" t="s">
        <v>267</v>
      </c>
      <c r="H8" s="114"/>
      <c r="I8" s="115"/>
      <c r="J8" s="114"/>
      <c r="K8" s="115"/>
      <c r="L8" s="114"/>
      <c r="M8" s="115"/>
      <c r="N8" s="114"/>
      <c r="O8" s="115"/>
      <c r="P8" s="114">
        <v>1</v>
      </c>
      <c r="Q8" s="115" t="s">
        <v>268</v>
      </c>
      <c r="R8" s="116">
        <v>1</v>
      </c>
      <c r="S8" s="117" t="s">
        <v>268</v>
      </c>
      <c r="T8" s="77">
        <f t="shared" si="0"/>
        <v>9</v>
      </c>
      <c r="U8" s="85">
        <f t="shared" si="1"/>
        <v>2</v>
      </c>
      <c r="V8" s="79">
        <f t="shared" si="2"/>
        <v>0</v>
      </c>
      <c r="W8" s="80">
        <f t="shared" si="3"/>
        <v>0</v>
      </c>
      <c r="X8" s="81">
        <f>RANK(T8,T3:T27)</f>
        <v>4</v>
      </c>
      <c r="Y8" s="129">
        <v>3</v>
      </c>
      <c r="Z8" s="115" t="s">
        <v>267</v>
      </c>
      <c r="AA8" s="136">
        <v>1</v>
      </c>
      <c r="AB8" s="115" t="s">
        <v>267</v>
      </c>
      <c r="AC8" s="137">
        <v>10</v>
      </c>
      <c r="AD8" s="115" t="s">
        <v>269</v>
      </c>
      <c r="AE8" s="114">
        <v>1</v>
      </c>
      <c r="AF8" s="115" t="s">
        <v>268</v>
      </c>
      <c r="AG8" s="136">
        <v>1</v>
      </c>
      <c r="AH8" s="115" t="s">
        <v>268</v>
      </c>
      <c r="AI8" s="137"/>
      <c r="AJ8" s="115"/>
      <c r="AK8" s="114"/>
      <c r="AL8" s="115"/>
      <c r="AM8" s="129"/>
      <c r="AN8" s="117"/>
      <c r="AO8" s="77">
        <f t="shared" si="4"/>
        <v>16</v>
      </c>
      <c r="AP8" s="85">
        <f t="shared" si="5"/>
        <v>2</v>
      </c>
      <c r="AQ8" s="79">
        <f t="shared" si="6"/>
        <v>1</v>
      </c>
      <c r="AR8" s="80">
        <f t="shared" si="7"/>
        <v>0</v>
      </c>
      <c r="AS8" s="81">
        <f>RANK(AO8,AO3:AO27)</f>
        <v>4</v>
      </c>
      <c r="AT8" s="129">
        <v>2</v>
      </c>
      <c r="AU8" s="115" t="s">
        <v>267</v>
      </c>
      <c r="AV8" s="129">
        <v>4</v>
      </c>
      <c r="AW8" s="115" t="s">
        <v>267</v>
      </c>
      <c r="AX8" s="129"/>
      <c r="AY8" s="115"/>
      <c r="AZ8" s="129"/>
      <c r="BA8" s="115"/>
      <c r="BB8" s="129"/>
      <c r="BC8" s="115"/>
      <c r="BD8" s="129">
        <v>1</v>
      </c>
      <c r="BE8" s="115" t="s">
        <v>268</v>
      </c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7</v>
      </c>
      <c r="BY8" s="131">
        <f t="shared" si="9"/>
        <v>2</v>
      </c>
      <c r="BZ8" s="132">
        <f t="shared" si="10"/>
        <v>0</v>
      </c>
      <c r="CA8" s="133">
        <f t="shared" si="11"/>
        <v>0</v>
      </c>
      <c r="CB8" s="81">
        <f>RANK(BX8,BX3:BX27)</f>
        <v>4</v>
      </c>
      <c r="CC8" s="129">
        <v>2</v>
      </c>
      <c r="CD8" s="115" t="s">
        <v>267</v>
      </c>
      <c r="CE8" s="129">
        <v>2</v>
      </c>
      <c r="CF8" s="115" t="s">
        <v>267</v>
      </c>
      <c r="CG8" s="129"/>
      <c r="CH8" s="115"/>
      <c r="CI8" s="129"/>
      <c r="CJ8" s="115"/>
      <c r="CK8" s="129">
        <v>1</v>
      </c>
      <c r="CL8" s="115" t="s">
        <v>268</v>
      </c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6</v>
      </c>
      <c r="CT8" s="131">
        <f t="shared" si="13"/>
        <v>2</v>
      </c>
      <c r="CU8" s="132">
        <f t="shared" si="14"/>
        <v>0</v>
      </c>
      <c r="CV8" s="133">
        <f t="shared" si="15"/>
        <v>0</v>
      </c>
      <c r="CW8" s="81">
        <f>RANK(CS8,CS3:CS27)</f>
        <v>6</v>
      </c>
      <c r="CX8" s="129">
        <v>3</v>
      </c>
      <c r="CY8" s="115" t="s">
        <v>267</v>
      </c>
      <c r="CZ8" s="129">
        <v>4</v>
      </c>
      <c r="DA8" s="115" t="s">
        <v>267</v>
      </c>
      <c r="DB8" s="129"/>
      <c r="DC8" s="115"/>
      <c r="DD8" s="129">
        <v>1</v>
      </c>
      <c r="DE8" s="115" t="s">
        <v>268</v>
      </c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8</v>
      </c>
      <c r="DO8" s="131">
        <f t="shared" si="17"/>
        <v>2</v>
      </c>
      <c r="DP8" s="132">
        <f t="shared" si="18"/>
        <v>0</v>
      </c>
      <c r="DQ8" s="133">
        <f t="shared" si="19"/>
        <v>0</v>
      </c>
      <c r="DR8" s="81">
        <f>RANK(DN8,DN3:DN27)</f>
        <v>6</v>
      </c>
      <c r="DS8" s="129"/>
      <c r="DT8" s="115"/>
      <c r="DU8" s="129">
        <v>2</v>
      </c>
      <c r="DV8" s="115" t="s">
        <v>267</v>
      </c>
      <c r="DW8" s="129"/>
      <c r="DX8" s="115"/>
      <c r="DY8" s="129">
        <v>1</v>
      </c>
      <c r="DZ8" s="115" t="s">
        <v>268</v>
      </c>
      <c r="EA8" s="134"/>
      <c r="EB8" s="174"/>
      <c r="EC8" s="114"/>
      <c r="ED8" s="135"/>
      <c r="EE8" s="129"/>
      <c r="EF8" s="115"/>
      <c r="EG8" s="134"/>
      <c r="EH8" s="115"/>
      <c r="EI8" s="114"/>
      <c r="EJ8" s="135"/>
      <c r="EK8" s="137"/>
      <c r="EL8" s="117"/>
      <c r="EM8" s="130">
        <f t="shared" si="20"/>
        <v>3</v>
      </c>
      <c r="EN8" s="131">
        <f t="shared" si="21"/>
        <v>1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6</v>
      </c>
      <c r="ES8" s="129">
        <v>5</v>
      </c>
      <c r="ET8" s="115" t="s">
        <v>267</v>
      </c>
      <c r="EU8" s="129">
        <v>3</v>
      </c>
      <c r="EV8" s="115" t="s">
        <v>267</v>
      </c>
      <c r="EW8" s="129"/>
      <c r="EX8" s="115"/>
      <c r="EY8" s="129"/>
      <c r="EZ8" s="115"/>
      <c r="FA8" s="116"/>
      <c r="FB8" s="135"/>
      <c r="FC8" s="129"/>
      <c r="FD8" s="115"/>
      <c r="FE8" s="116"/>
      <c r="FF8" s="139"/>
      <c r="FG8" s="137"/>
      <c r="FH8" s="117"/>
      <c r="FI8" s="130">
        <f t="shared" si="25"/>
        <v>8</v>
      </c>
      <c r="FJ8" s="131">
        <f t="shared" si="26"/>
        <v>2</v>
      </c>
      <c r="FK8" s="132">
        <f t="shared" si="27"/>
        <v>0</v>
      </c>
      <c r="FL8" s="133">
        <f t="shared" si="28"/>
        <v>0</v>
      </c>
      <c r="FM8" s="81">
        <f>RANK(FI8,FI3:FI27)</f>
        <v>3</v>
      </c>
      <c r="FN8" s="129">
        <v>2</v>
      </c>
      <c r="FO8" s="115" t="s">
        <v>267</v>
      </c>
      <c r="FP8" s="129">
        <v>1</v>
      </c>
      <c r="FQ8" s="115" t="s">
        <v>267</v>
      </c>
      <c r="FR8" s="129"/>
      <c r="FS8" s="115"/>
      <c r="FT8" s="129">
        <v>1</v>
      </c>
      <c r="FU8" s="115" t="s">
        <v>268</v>
      </c>
      <c r="FV8" s="129">
        <v>1</v>
      </c>
      <c r="FW8" s="115" t="s">
        <v>268</v>
      </c>
      <c r="FX8" s="129"/>
      <c r="FY8" s="115"/>
      <c r="FZ8" s="129"/>
      <c r="GA8" s="115"/>
      <c r="GB8" s="129"/>
      <c r="GC8" s="117"/>
      <c r="GD8" s="130">
        <f t="shared" si="29"/>
        <v>5</v>
      </c>
      <c r="GE8" s="131">
        <f t="shared" si="30"/>
        <v>2</v>
      </c>
      <c r="GF8" s="132">
        <f t="shared" si="31"/>
        <v>0</v>
      </c>
      <c r="GG8" s="133">
        <f t="shared" si="32"/>
        <v>0</v>
      </c>
      <c r="GH8" s="81">
        <f>RANK(GD8,GD3:GD27)</f>
        <v>5</v>
      </c>
      <c r="GI8" s="129">
        <v>1</v>
      </c>
      <c r="GJ8" s="115" t="s">
        <v>267</v>
      </c>
      <c r="GK8" s="129">
        <v>1</v>
      </c>
      <c r="GL8" s="115" t="s">
        <v>267</v>
      </c>
      <c r="GM8" s="129"/>
      <c r="GN8" s="115"/>
      <c r="GO8" s="129"/>
      <c r="GP8" s="115"/>
      <c r="GQ8" s="129">
        <v>1</v>
      </c>
      <c r="GR8" s="403" t="s">
        <v>268</v>
      </c>
      <c r="GS8" s="129">
        <v>1</v>
      </c>
      <c r="GT8" s="403" t="s">
        <v>268</v>
      </c>
      <c r="GU8" s="129"/>
      <c r="GV8" s="115"/>
      <c r="GW8" s="129"/>
      <c r="GX8" s="117"/>
      <c r="GY8" s="130">
        <f t="shared" si="33"/>
        <v>4</v>
      </c>
      <c r="GZ8" s="131">
        <f t="shared" si="34"/>
        <v>2</v>
      </c>
      <c r="HA8" s="132">
        <f t="shared" si="35"/>
        <v>0</v>
      </c>
      <c r="HB8" s="133">
        <f t="shared" si="36"/>
        <v>0</v>
      </c>
      <c r="HC8" s="81">
        <f>RANK(GY8,GY3:GY27)</f>
        <v>6</v>
      </c>
      <c r="HD8" s="129">
        <v>2</v>
      </c>
      <c r="HE8" s="403" t="s">
        <v>267</v>
      </c>
      <c r="HF8" s="129">
        <v>1</v>
      </c>
      <c r="HG8" s="403" t="s">
        <v>267</v>
      </c>
      <c r="HH8" s="129"/>
      <c r="HI8" s="115"/>
      <c r="HJ8" s="129"/>
      <c r="HK8" s="115"/>
      <c r="HL8" s="129"/>
      <c r="HM8" s="403"/>
      <c r="HN8" s="129">
        <v>5</v>
      </c>
      <c r="HO8" s="403" t="s">
        <v>268</v>
      </c>
      <c r="HP8" s="129"/>
      <c r="HQ8" s="115"/>
      <c r="HR8" s="129"/>
      <c r="HS8" s="117"/>
      <c r="HT8" s="130">
        <f t="shared" si="37"/>
        <v>8</v>
      </c>
      <c r="HU8" s="131">
        <f t="shared" si="38"/>
        <v>2</v>
      </c>
      <c r="HV8" s="132">
        <f t="shared" si="39"/>
        <v>0</v>
      </c>
      <c r="HW8" s="133">
        <f t="shared" si="40"/>
        <v>0</v>
      </c>
      <c r="HX8" s="81">
        <f>RANK(HT8,HT3:HT27)</f>
        <v>6</v>
      </c>
      <c r="HY8" s="140"/>
      <c r="HZ8" s="141">
        <f t="shared" si="41"/>
        <v>46</v>
      </c>
      <c r="IA8" s="142">
        <f t="shared" si="42"/>
        <v>28</v>
      </c>
      <c r="IB8" s="143">
        <f t="shared" si="43"/>
        <v>74</v>
      </c>
      <c r="IC8" s="144">
        <f t="shared" si="44"/>
        <v>19</v>
      </c>
      <c r="ID8" s="145">
        <f t="shared" si="45"/>
        <v>1</v>
      </c>
      <c r="IE8" s="146">
        <f t="shared" si="46"/>
        <v>0</v>
      </c>
      <c r="IF8" s="147">
        <f>RANK(HZ8,HZ3:HZ27)</f>
        <v>6</v>
      </c>
      <c r="IG8" s="148"/>
      <c r="IH8" s="149"/>
      <c r="II8" s="148"/>
      <c r="IJ8" s="149"/>
      <c r="IK8" s="150">
        <f t="shared" si="47"/>
        <v>74</v>
      </c>
      <c r="IL8" s="150">
        <f>RANK(IK8,IK3:IK27)</f>
        <v>6</v>
      </c>
      <c r="IM8" s="151"/>
    </row>
    <row r="9" spans="1:252" ht="12.75">
      <c r="A9" s="112" t="s">
        <v>11</v>
      </c>
      <c r="B9" s="322" t="s">
        <v>386</v>
      </c>
      <c r="C9" s="71">
        <f>RANK(IK9,IK3:IK27)</f>
        <v>7</v>
      </c>
      <c r="D9" s="114">
        <v>1</v>
      </c>
      <c r="E9" s="115" t="s">
        <v>267</v>
      </c>
      <c r="F9" s="114">
        <v>1</v>
      </c>
      <c r="G9" s="115" t="s">
        <v>267</v>
      </c>
      <c r="H9" s="114"/>
      <c r="I9" s="115"/>
      <c r="J9" s="114"/>
      <c r="K9" s="115"/>
      <c r="L9" s="114"/>
      <c r="M9" s="115"/>
      <c r="N9" s="114"/>
      <c r="O9" s="115"/>
      <c r="P9" s="114">
        <v>1</v>
      </c>
      <c r="Q9" s="115" t="s">
        <v>268</v>
      </c>
      <c r="R9" s="116">
        <v>1</v>
      </c>
      <c r="S9" s="117" t="s">
        <v>268</v>
      </c>
      <c r="T9" s="77">
        <f t="shared" si="0"/>
        <v>4</v>
      </c>
      <c r="U9" s="85">
        <f t="shared" si="1"/>
        <v>2</v>
      </c>
      <c r="V9" s="79">
        <f t="shared" si="2"/>
        <v>0</v>
      </c>
      <c r="W9" s="80">
        <f t="shared" si="3"/>
        <v>0</v>
      </c>
      <c r="X9" s="81">
        <f>RANK(T9,T3:T27)</f>
        <v>7</v>
      </c>
      <c r="Y9" s="129">
        <v>1</v>
      </c>
      <c r="Z9" s="115" t="s">
        <v>267</v>
      </c>
      <c r="AA9" s="136">
        <v>1</v>
      </c>
      <c r="AB9" s="115" t="s">
        <v>267</v>
      </c>
      <c r="AC9" s="137"/>
      <c r="AD9" s="115"/>
      <c r="AE9" s="114">
        <v>1</v>
      </c>
      <c r="AF9" s="115" t="s">
        <v>268</v>
      </c>
      <c r="AG9" s="136">
        <v>1</v>
      </c>
      <c r="AH9" s="115" t="s">
        <v>268</v>
      </c>
      <c r="AI9" s="137"/>
      <c r="AJ9" s="115"/>
      <c r="AK9" s="114"/>
      <c r="AL9" s="115"/>
      <c r="AM9" s="129"/>
      <c r="AN9" s="117"/>
      <c r="AO9" s="77">
        <f t="shared" si="4"/>
        <v>4</v>
      </c>
      <c r="AP9" s="85">
        <f t="shared" si="5"/>
        <v>2</v>
      </c>
      <c r="AQ9" s="79">
        <f t="shared" si="6"/>
        <v>0</v>
      </c>
      <c r="AR9" s="80">
        <f t="shared" si="7"/>
        <v>0</v>
      </c>
      <c r="AS9" s="81">
        <f>RANK(AO9,AO3:AO27)</f>
        <v>7</v>
      </c>
      <c r="AT9" s="129">
        <v>1</v>
      </c>
      <c r="AU9" s="115" t="s">
        <v>267</v>
      </c>
      <c r="AV9" s="129">
        <v>1</v>
      </c>
      <c r="AW9" s="115" t="s">
        <v>267</v>
      </c>
      <c r="AX9" s="129"/>
      <c r="AY9" s="115"/>
      <c r="AZ9" s="129"/>
      <c r="BA9" s="115"/>
      <c r="BB9" s="129"/>
      <c r="BC9" s="115"/>
      <c r="BD9" s="129">
        <v>1</v>
      </c>
      <c r="BE9" s="115" t="s">
        <v>268</v>
      </c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3</v>
      </c>
      <c r="BY9" s="131">
        <f t="shared" si="9"/>
        <v>2</v>
      </c>
      <c r="BZ9" s="132">
        <f t="shared" si="10"/>
        <v>0</v>
      </c>
      <c r="CA9" s="133">
        <f t="shared" si="11"/>
        <v>0</v>
      </c>
      <c r="CB9" s="81">
        <f>RANK(BX9,BX3:BX27)</f>
        <v>7</v>
      </c>
      <c r="CC9" s="129">
        <v>1</v>
      </c>
      <c r="CD9" s="115" t="s">
        <v>267</v>
      </c>
      <c r="CE9" s="129">
        <v>1</v>
      </c>
      <c r="CF9" s="115" t="s">
        <v>267</v>
      </c>
      <c r="CG9" s="129">
        <v>2</v>
      </c>
      <c r="CH9" s="115" t="s">
        <v>269</v>
      </c>
      <c r="CI9" s="129"/>
      <c r="CJ9" s="115"/>
      <c r="CK9" s="129">
        <v>1</v>
      </c>
      <c r="CL9" s="115" t="s">
        <v>268</v>
      </c>
      <c r="CM9" s="129">
        <v>1</v>
      </c>
      <c r="CN9" s="115" t="s">
        <v>268</v>
      </c>
      <c r="CO9" s="129"/>
      <c r="CP9" s="115"/>
      <c r="CQ9" s="116"/>
      <c r="CR9" s="117"/>
      <c r="CS9" s="130">
        <f t="shared" si="12"/>
        <v>6</v>
      </c>
      <c r="CT9" s="131">
        <f t="shared" si="13"/>
        <v>2</v>
      </c>
      <c r="CU9" s="132">
        <f t="shared" si="14"/>
        <v>1</v>
      </c>
      <c r="CV9" s="133">
        <f t="shared" si="15"/>
        <v>0</v>
      </c>
      <c r="CW9" s="81">
        <f>RANK(CS9,CS3:CS27)</f>
        <v>6</v>
      </c>
      <c r="CX9" s="129">
        <v>1</v>
      </c>
      <c r="CY9" s="115" t="s">
        <v>267</v>
      </c>
      <c r="CZ9" s="129">
        <v>1</v>
      </c>
      <c r="DA9" s="115" t="s">
        <v>267</v>
      </c>
      <c r="DB9" s="129"/>
      <c r="DC9" s="115"/>
      <c r="DD9" s="129"/>
      <c r="DE9" s="115"/>
      <c r="DF9" s="129">
        <v>3</v>
      </c>
      <c r="DG9" s="115" t="s">
        <v>268</v>
      </c>
      <c r="DH9" s="129">
        <v>7</v>
      </c>
      <c r="DI9" s="115" t="s">
        <v>268</v>
      </c>
      <c r="DJ9" s="129">
        <v>2</v>
      </c>
      <c r="DK9" s="115" t="s">
        <v>268</v>
      </c>
      <c r="DL9" s="116"/>
      <c r="DM9" s="117"/>
      <c r="DN9" s="130">
        <f t="shared" si="16"/>
        <v>14</v>
      </c>
      <c r="DO9" s="131">
        <f t="shared" si="17"/>
        <v>2</v>
      </c>
      <c r="DP9" s="132">
        <f t="shared" si="18"/>
        <v>0</v>
      </c>
      <c r="DQ9" s="133">
        <f t="shared" si="19"/>
        <v>0</v>
      </c>
      <c r="DR9" s="81">
        <f>RANK(DN9,DN3:DN27)</f>
        <v>2</v>
      </c>
      <c r="DS9" s="129"/>
      <c r="DT9" s="115"/>
      <c r="DU9" s="129">
        <v>2</v>
      </c>
      <c r="DV9" s="115" t="s">
        <v>267</v>
      </c>
      <c r="DW9" s="129"/>
      <c r="DX9" s="115"/>
      <c r="DY9" s="129"/>
      <c r="DZ9" s="115"/>
      <c r="EA9" s="134"/>
      <c r="EB9" s="174"/>
      <c r="EC9" s="114"/>
      <c r="ED9" s="135"/>
      <c r="EE9" s="129"/>
      <c r="EF9" s="115"/>
      <c r="EG9" s="134"/>
      <c r="EH9" s="115"/>
      <c r="EI9" s="114"/>
      <c r="EJ9" s="135"/>
      <c r="EK9" s="137"/>
      <c r="EL9" s="117"/>
      <c r="EM9" s="130">
        <f t="shared" si="20"/>
        <v>2</v>
      </c>
      <c r="EN9" s="131">
        <f t="shared" si="21"/>
        <v>1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7</v>
      </c>
      <c r="ES9" s="129">
        <v>3</v>
      </c>
      <c r="ET9" s="115" t="s">
        <v>267</v>
      </c>
      <c r="EU9" s="129">
        <v>2</v>
      </c>
      <c r="EV9" s="115" t="s">
        <v>267</v>
      </c>
      <c r="EW9" s="129"/>
      <c r="EX9" s="115"/>
      <c r="EY9" s="129"/>
      <c r="EZ9" s="115"/>
      <c r="FA9" s="116"/>
      <c r="FB9" s="135"/>
      <c r="FC9" s="129">
        <v>1</v>
      </c>
      <c r="FD9" s="115" t="s">
        <v>268</v>
      </c>
      <c r="FE9" s="116"/>
      <c r="FF9" s="139"/>
      <c r="FG9" s="137">
        <v>2</v>
      </c>
      <c r="FH9" s="117" t="s">
        <v>269</v>
      </c>
      <c r="FI9" s="130">
        <f t="shared" si="25"/>
        <v>8</v>
      </c>
      <c r="FJ9" s="131">
        <f t="shared" si="26"/>
        <v>2</v>
      </c>
      <c r="FK9" s="132">
        <f t="shared" si="27"/>
        <v>1</v>
      </c>
      <c r="FL9" s="133">
        <f t="shared" si="28"/>
        <v>0</v>
      </c>
      <c r="FM9" s="81">
        <f>RANK(FI9,FI3:FI27)</f>
        <v>3</v>
      </c>
      <c r="FN9" s="129">
        <v>2</v>
      </c>
      <c r="FO9" s="115" t="s">
        <v>267</v>
      </c>
      <c r="FP9" s="129">
        <v>1</v>
      </c>
      <c r="FQ9" s="115" t="s">
        <v>267</v>
      </c>
      <c r="FR9" s="129"/>
      <c r="FS9" s="115"/>
      <c r="FT9" s="129">
        <v>1</v>
      </c>
      <c r="FU9" s="115" t="s">
        <v>268</v>
      </c>
      <c r="FV9" s="129">
        <v>1</v>
      </c>
      <c r="FW9" s="115" t="s">
        <v>268</v>
      </c>
      <c r="FX9" s="129"/>
      <c r="FY9" s="115"/>
      <c r="FZ9" s="129"/>
      <c r="GA9" s="115"/>
      <c r="GB9" s="129"/>
      <c r="GC9" s="117"/>
      <c r="GD9" s="130">
        <f t="shared" si="29"/>
        <v>5</v>
      </c>
      <c r="GE9" s="131">
        <f t="shared" si="30"/>
        <v>2</v>
      </c>
      <c r="GF9" s="132">
        <f t="shared" si="31"/>
        <v>0</v>
      </c>
      <c r="GG9" s="133">
        <f t="shared" si="32"/>
        <v>0</v>
      </c>
      <c r="GH9" s="81">
        <f>RANK(GD9,GD3:GD27)</f>
        <v>5</v>
      </c>
      <c r="GI9" s="129">
        <v>1</v>
      </c>
      <c r="GJ9" s="115" t="s">
        <v>267</v>
      </c>
      <c r="GK9" s="129">
        <v>1</v>
      </c>
      <c r="GL9" s="115" t="s">
        <v>267</v>
      </c>
      <c r="GM9" s="129"/>
      <c r="GN9" s="115"/>
      <c r="GO9" s="129"/>
      <c r="GP9" s="115"/>
      <c r="GQ9" s="129">
        <v>1</v>
      </c>
      <c r="GR9" s="403" t="s">
        <v>268</v>
      </c>
      <c r="GS9" s="129">
        <v>1</v>
      </c>
      <c r="GT9" s="403" t="s">
        <v>268</v>
      </c>
      <c r="GU9" s="129"/>
      <c r="GV9" s="115"/>
      <c r="GW9" s="129"/>
      <c r="GX9" s="117"/>
      <c r="GY9" s="130">
        <f t="shared" si="33"/>
        <v>4</v>
      </c>
      <c r="GZ9" s="131">
        <f t="shared" si="34"/>
        <v>2</v>
      </c>
      <c r="HA9" s="132">
        <f t="shared" si="35"/>
        <v>0</v>
      </c>
      <c r="HB9" s="133">
        <f t="shared" si="36"/>
        <v>0</v>
      </c>
      <c r="HC9" s="81">
        <f>RANK(GY9,GY3:GY27)</f>
        <v>6</v>
      </c>
      <c r="HD9" s="129">
        <v>1</v>
      </c>
      <c r="HE9" s="403" t="s">
        <v>267</v>
      </c>
      <c r="HF9" s="129">
        <v>2</v>
      </c>
      <c r="HG9" s="403" t="s">
        <v>267</v>
      </c>
      <c r="HH9" s="129"/>
      <c r="HI9" s="115"/>
      <c r="HJ9" s="129"/>
      <c r="HK9" s="115"/>
      <c r="HL9" s="129"/>
      <c r="HM9" s="403"/>
      <c r="HN9" s="129"/>
      <c r="HO9" s="115"/>
      <c r="HP9" s="129">
        <v>3</v>
      </c>
      <c r="HQ9" s="115" t="s">
        <v>268</v>
      </c>
      <c r="HR9" s="129"/>
      <c r="HS9" s="117"/>
      <c r="HT9" s="130">
        <f t="shared" si="37"/>
        <v>6</v>
      </c>
      <c r="HU9" s="131">
        <f t="shared" si="38"/>
        <v>2</v>
      </c>
      <c r="HV9" s="132">
        <f t="shared" si="39"/>
        <v>0</v>
      </c>
      <c r="HW9" s="133">
        <f t="shared" si="40"/>
        <v>0</v>
      </c>
      <c r="HX9" s="81">
        <f>RANK(HT9,HT3:HT27)</f>
        <v>7</v>
      </c>
      <c r="HY9" s="140"/>
      <c r="HZ9" s="141">
        <f t="shared" si="41"/>
        <v>31</v>
      </c>
      <c r="IA9" s="142">
        <f t="shared" si="42"/>
        <v>25</v>
      </c>
      <c r="IB9" s="143">
        <f t="shared" si="43"/>
        <v>56</v>
      </c>
      <c r="IC9" s="144">
        <f t="shared" si="44"/>
        <v>19</v>
      </c>
      <c r="ID9" s="145">
        <f t="shared" si="45"/>
        <v>2</v>
      </c>
      <c r="IE9" s="146">
        <f t="shared" si="46"/>
        <v>0</v>
      </c>
      <c r="IF9" s="147">
        <f>RANK(HZ9,HZ3:HZ27)</f>
        <v>7</v>
      </c>
      <c r="IG9" s="148"/>
      <c r="IH9" s="149"/>
      <c r="II9" s="148"/>
      <c r="IJ9" s="149"/>
      <c r="IK9" s="150">
        <f t="shared" si="47"/>
        <v>56</v>
      </c>
      <c r="IL9" s="150">
        <f>RANK(IK9,IK3:IK27)</f>
        <v>7</v>
      </c>
      <c r="IM9" s="151"/>
    </row>
    <row r="10" spans="1:252" ht="12.75" hidden="1">
      <c r="A10" s="112" t="s">
        <v>12</v>
      </c>
      <c r="B10" s="322"/>
      <c r="C10" s="71">
        <f>RANK(IK10,IK3:IK27)</f>
        <v>8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8</v>
      </c>
      <c r="Y10" s="129"/>
      <c r="Z10" s="115"/>
      <c r="AA10" s="136"/>
      <c r="AB10" s="115"/>
      <c r="AC10" s="137"/>
      <c r="AD10" s="115"/>
      <c r="AE10" s="114"/>
      <c r="AF10" s="115"/>
      <c r="AG10" s="249"/>
      <c r="AH10" s="115"/>
      <c r="AI10" s="137"/>
      <c r="AJ10" s="115"/>
      <c r="AK10" s="114"/>
      <c r="AL10" s="115"/>
      <c r="AM10" s="129"/>
      <c r="AN10" s="117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8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8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8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8</v>
      </c>
      <c r="DS10" s="129"/>
      <c r="DT10" s="115"/>
      <c r="DU10" s="129"/>
      <c r="DV10" s="115"/>
      <c r="DW10" s="129"/>
      <c r="DX10" s="115"/>
      <c r="DY10" s="129"/>
      <c r="DZ10" s="115"/>
      <c r="EA10" s="134"/>
      <c r="EB10" s="174"/>
      <c r="EC10" s="114"/>
      <c r="ED10" s="135"/>
      <c r="EE10" s="129"/>
      <c r="EF10" s="115"/>
      <c r="EG10" s="134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8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5"/>
      <c r="FC10" s="129"/>
      <c r="FD10" s="115"/>
      <c r="FE10" s="116"/>
      <c r="FF10" s="135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8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8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8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8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8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8</v>
      </c>
      <c r="IM10" s="151"/>
    </row>
    <row r="11" spans="1:252" ht="12.75" hidden="1">
      <c r="A11" s="172" t="s">
        <v>13</v>
      </c>
      <c r="B11" s="322"/>
      <c r="C11" s="71">
        <f>RANK(IK11,IK3:IK27)</f>
        <v>8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8</v>
      </c>
      <c r="Y11" s="129"/>
      <c r="Z11" s="115"/>
      <c r="AA11" s="136"/>
      <c r="AB11" s="115"/>
      <c r="AC11" s="137"/>
      <c r="AD11" s="115"/>
      <c r="AE11" s="114"/>
      <c r="AF11" s="115"/>
      <c r="AG11" s="249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8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8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8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8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4"/>
      <c r="EH11" s="115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8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5"/>
      <c r="FC11" s="129"/>
      <c r="FD11" s="115"/>
      <c r="FE11" s="116"/>
      <c r="FF11" s="135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8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8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8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8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8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8</v>
      </c>
      <c r="IM11" s="151"/>
    </row>
    <row r="12" spans="1:252" ht="12.75" hidden="1">
      <c r="A12" s="172" t="s">
        <v>14</v>
      </c>
      <c r="B12" s="322"/>
      <c r="C12" s="71">
        <f>RANK(IK12,IK3:IK27)</f>
        <v>8</v>
      </c>
      <c r="D12" s="114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8</v>
      </c>
      <c r="Y12" s="129"/>
      <c r="Z12" s="115"/>
      <c r="AA12" s="136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8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8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8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8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4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8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8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8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8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8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8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8</v>
      </c>
      <c r="IM12" s="151"/>
    </row>
    <row r="13" spans="1:252" ht="12.75" hidden="1">
      <c r="A13" s="172" t="s">
        <v>15</v>
      </c>
      <c r="B13" s="322"/>
      <c r="C13" s="71">
        <f>RANK(IK13,IK3:IK27)</f>
        <v>8</v>
      </c>
      <c r="D13" s="114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8</v>
      </c>
      <c r="Y13" s="129"/>
      <c r="Z13" s="115"/>
      <c r="AA13" s="136"/>
      <c r="AB13" s="115"/>
      <c r="AC13" s="137"/>
      <c r="AD13" s="115"/>
      <c r="AE13" s="114"/>
      <c r="AF13" s="115"/>
      <c r="AG13" s="249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8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8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29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8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8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4"/>
      <c r="EH13" s="115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8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8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8</v>
      </c>
      <c r="GI13" s="129"/>
      <c r="GJ13" s="115"/>
      <c r="GK13" s="129"/>
      <c r="GL13" s="115"/>
      <c r="GM13" s="129"/>
      <c r="GN13" s="115"/>
      <c r="GO13" s="129"/>
      <c r="GP13" s="115"/>
      <c r="GQ13" s="129"/>
      <c r="GR13" s="115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8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8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8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8</v>
      </c>
      <c r="IM13" s="151"/>
      <c r="IR13" s="35"/>
    </row>
    <row r="14" spans="1:252" ht="12.75" hidden="1">
      <c r="A14" s="172" t="s">
        <v>282</v>
      </c>
      <c r="B14" s="322"/>
      <c r="C14" s="71">
        <f>RANK(IK14,IK3:IK27)</f>
        <v>8</v>
      </c>
      <c r="D14" s="114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8</v>
      </c>
      <c r="Y14" s="129"/>
      <c r="Z14" s="115"/>
      <c r="AA14" s="136"/>
      <c r="AB14" s="115"/>
      <c r="AC14" s="137"/>
      <c r="AD14" s="115"/>
      <c r="AE14" s="114"/>
      <c r="AF14" s="115"/>
      <c r="AG14" s="249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8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8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8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8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4"/>
      <c r="EH14" s="115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8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8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8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8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8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8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8</v>
      </c>
      <c r="IM14" s="151"/>
    </row>
    <row r="15" spans="1:252" ht="12.75" hidden="1">
      <c r="A15" s="172" t="s">
        <v>284</v>
      </c>
      <c r="B15" s="322"/>
      <c r="C15" s="71">
        <f>RANK(IK15,IK3:IK27)</f>
        <v>8</v>
      </c>
      <c r="D15" s="114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8</v>
      </c>
      <c r="Y15" s="129"/>
      <c r="Z15" s="115"/>
      <c r="AA15" s="134"/>
      <c r="AB15" s="115"/>
      <c r="AC15" s="137"/>
      <c r="AD15" s="115"/>
      <c r="AE15" s="114"/>
      <c r="AF15" s="115"/>
      <c r="AG15" s="249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8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8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8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8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4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8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8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8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8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8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8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8</v>
      </c>
      <c r="IM15" s="151"/>
    </row>
    <row r="16" spans="1:252" ht="12.75" hidden="1">
      <c r="A16" s="172" t="s">
        <v>16</v>
      </c>
      <c r="B16" s="322"/>
      <c r="C16" s="71">
        <f>RANK(IK16,IK3:IK27)</f>
        <v>8</v>
      </c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8</v>
      </c>
      <c r="Y16" s="129"/>
      <c r="Z16" s="115"/>
      <c r="AA16" s="134"/>
      <c r="AB16" s="115"/>
      <c r="AC16" s="137"/>
      <c r="AD16" s="115"/>
      <c r="AE16" s="114"/>
      <c r="AF16" s="115"/>
      <c r="AG16" s="249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8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8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8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8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8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8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8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8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8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8</v>
      </c>
      <c r="IG16" s="148"/>
      <c r="IH16" s="149"/>
      <c r="II16" s="148"/>
      <c r="IJ16" s="149"/>
      <c r="IK16" s="150">
        <f t="shared" ref="IK16:IK27" si="48">SUM(HZ16,IH16,IJ16)</f>
        <v>0</v>
      </c>
      <c r="IL16" s="150">
        <f>RANK(IK16,IK3:IK27)</f>
        <v>8</v>
      </c>
      <c r="IM16" s="151"/>
    </row>
    <row r="17" spans="1:247" ht="12.75" hidden="1">
      <c r="A17" s="172" t="s">
        <v>287</v>
      </c>
      <c r="B17" s="322"/>
      <c r="C17" s="71">
        <f>RANK(IK17,IK3:IK27)</f>
        <v>8</v>
      </c>
      <c r="D17" s="114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8</v>
      </c>
      <c r="Y17" s="129"/>
      <c r="Z17" s="115"/>
      <c r="AA17" s="134"/>
      <c r="AB17" s="115"/>
      <c r="AC17" s="137"/>
      <c r="AD17" s="115"/>
      <c r="AE17" s="114"/>
      <c r="AF17" s="115"/>
      <c r="AG17" s="249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8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8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8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8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8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8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8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8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8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8</v>
      </c>
      <c r="IG17" s="148"/>
      <c r="IH17" s="149"/>
      <c r="II17" s="148"/>
      <c r="IJ17" s="149"/>
      <c r="IK17" s="150">
        <f t="shared" si="48"/>
        <v>0</v>
      </c>
      <c r="IL17" s="150">
        <f>RANK(IK17,IK3:IK27)</f>
        <v>8</v>
      </c>
      <c r="IM17" s="151"/>
    </row>
    <row r="18" spans="1:247" ht="12.75" hidden="1">
      <c r="A18" s="172" t="s">
        <v>288</v>
      </c>
      <c r="B18" s="322"/>
      <c r="C18" s="71">
        <f>RANK(IK18,IK3:IK27)</f>
        <v>8</v>
      </c>
      <c r="D18" s="114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8</v>
      </c>
      <c r="Y18" s="129"/>
      <c r="Z18" s="115"/>
      <c r="AA18" s="134"/>
      <c r="AB18" s="115"/>
      <c r="AC18" s="137"/>
      <c r="AD18" s="115"/>
      <c r="AE18" s="114"/>
      <c r="AF18" s="115"/>
      <c r="AG18" s="249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8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8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8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8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8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8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8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8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8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8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8</v>
      </c>
      <c r="IM18" s="151"/>
    </row>
    <row r="19" spans="1:247" ht="12.75" hidden="1">
      <c r="A19" s="172" t="s">
        <v>289</v>
      </c>
      <c r="B19" s="250"/>
      <c r="C19" s="71">
        <f>RANK(IK19,IK3:IK27)</f>
        <v>8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8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8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8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8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8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8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8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8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8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8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8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8</v>
      </c>
      <c r="IM19" s="151"/>
    </row>
    <row r="20" spans="1:247" ht="12.75" hidden="1">
      <c r="A20" s="172" t="s">
        <v>17</v>
      </c>
      <c r="B20" s="250"/>
      <c r="C20" s="71">
        <f>RANK(IK20,IK3:IK27)</f>
        <v>8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8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8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8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8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8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8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8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8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8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8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8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8</v>
      </c>
      <c r="IM20" s="151"/>
    </row>
    <row r="21" spans="1:247" ht="12.75" hidden="1">
      <c r="A21" s="172" t="s">
        <v>18</v>
      </c>
      <c r="B21" s="250"/>
      <c r="C21" s="71">
        <f>RANK(IK21,IK3:IK27)</f>
        <v>8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8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8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8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8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8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8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8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8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8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8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8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8</v>
      </c>
      <c r="IM21" s="151"/>
    </row>
    <row r="22" spans="1:247" ht="12.75" hidden="1">
      <c r="A22" s="172" t="s">
        <v>19</v>
      </c>
      <c r="B22" s="250"/>
      <c r="C22" s="71">
        <f>RANK(IK22,IK3:IK27)</f>
        <v>8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8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8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8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8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8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8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8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8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8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8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8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8</v>
      </c>
      <c r="IM22" s="151"/>
    </row>
    <row r="23" spans="1:247" ht="12.75" hidden="1">
      <c r="A23" s="172" t="s">
        <v>20</v>
      </c>
      <c r="B23" s="250"/>
      <c r="C23" s="71">
        <f>RANK(IK23,IK3:IK27)</f>
        <v>8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8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8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8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8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8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8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8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8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8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8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8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8</v>
      </c>
      <c r="IM23" s="151"/>
    </row>
    <row r="24" spans="1:247" ht="12.75" hidden="1">
      <c r="A24" s="172" t="s">
        <v>21</v>
      </c>
      <c r="B24" s="250"/>
      <c r="C24" s="71">
        <f>RANK(IK24,IK3:IK27)</f>
        <v>8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8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8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8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8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8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8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8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8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8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8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8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8</v>
      </c>
      <c r="IM24" s="151"/>
    </row>
    <row r="25" spans="1:247" ht="12.75" hidden="1">
      <c r="A25" s="172" t="s">
        <v>22</v>
      </c>
      <c r="B25" s="250"/>
      <c r="C25" s="71">
        <f>RANK(IK25,IK3:IK27)</f>
        <v>8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8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8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8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8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8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8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8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8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8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8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8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8</v>
      </c>
      <c r="IM25" s="151"/>
    </row>
    <row r="26" spans="1:247" ht="12.75" hidden="1">
      <c r="A26" s="172" t="s">
        <v>23</v>
      </c>
      <c r="B26" s="250"/>
      <c r="C26" s="71">
        <f>RANK(IK26,IK3:IK27)</f>
        <v>8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8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8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8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8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8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8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8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8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8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8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8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8</v>
      </c>
      <c r="IM26" s="151"/>
    </row>
    <row r="27" spans="1:247" ht="12.75" hidden="1">
      <c r="A27" s="189" t="s">
        <v>24</v>
      </c>
      <c r="B27" s="251"/>
      <c r="C27" s="191">
        <f>RANK(IK27,IK3:IK27)</f>
        <v>8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8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8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8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8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8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8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8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8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8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8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8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8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325</v>
      </c>
    </row>
    <row r="30" spans="1:247" ht="18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9CCFF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387</v>
      </c>
      <c r="C2" s="320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 t="str">
        <f ca="1">T('9. A - CH'!AN2)</f>
        <v/>
      </c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 t="s">
        <v>230</v>
      </c>
      <c r="BJ2" s="52"/>
      <c r="BK2" s="53"/>
      <c r="BL2" s="52"/>
      <c r="BM2" s="53"/>
      <c r="BN2" s="54"/>
      <c r="BO2" s="53"/>
      <c r="BP2" s="54"/>
      <c r="BQ2" s="53"/>
      <c r="BR2" s="54"/>
      <c r="BS2" s="53"/>
      <c r="BT2" s="54"/>
      <c r="BU2" s="53"/>
      <c r="BV2" s="54"/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 t="s">
        <v>388</v>
      </c>
      <c r="ED2" s="53" t="s">
        <v>218</v>
      </c>
      <c r="EE2" s="52"/>
      <c r="EF2" s="53"/>
      <c r="EG2" s="52"/>
      <c r="EH2" s="53"/>
      <c r="EI2" s="52"/>
      <c r="EJ2" s="53"/>
      <c r="EK2" s="52"/>
      <c r="EL2" s="53"/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 t="s">
        <v>378</v>
      </c>
      <c r="FH2" s="53" t="s">
        <v>215</v>
      </c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379</v>
      </c>
      <c r="GV2" s="53" t="s">
        <v>215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336" t="s">
        <v>389</v>
      </c>
      <c r="C3" s="261">
        <f>RANK(IK3,IK3:IK27)</f>
        <v>6</v>
      </c>
      <c r="D3" s="94">
        <v>1</v>
      </c>
      <c r="E3" s="74" t="s">
        <v>267</v>
      </c>
      <c r="F3" s="94">
        <v>2</v>
      </c>
      <c r="G3" s="74" t="s">
        <v>267</v>
      </c>
      <c r="H3" s="94"/>
      <c r="I3" s="74"/>
      <c r="J3" s="94"/>
      <c r="K3" s="74"/>
      <c r="L3" s="94"/>
      <c r="M3" s="74"/>
      <c r="N3" s="94"/>
      <c r="O3" s="74"/>
      <c r="P3" s="94"/>
      <c r="Q3" s="74"/>
      <c r="R3" s="75">
        <v>1</v>
      </c>
      <c r="S3" s="88" t="s">
        <v>268</v>
      </c>
      <c r="T3" s="89">
        <f t="shared" ref="T3:T27" si="0">SUM(D3:S3)</f>
        <v>4</v>
      </c>
      <c r="U3" s="262">
        <f t="shared" ref="U3:U27" si="1">COUNTIF(D3:S3,"š")</f>
        <v>2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9</v>
      </c>
      <c r="Y3" s="87">
        <v>1</v>
      </c>
      <c r="Z3" s="74" t="s">
        <v>267</v>
      </c>
      <c r="AA3" s="96">
        <v>1</v>
      </c>
      <c r="AB3" s="74" t="s">
        <v>267</v>
      </c>
      <c r="AC3" s="98"/>
      <c r="AD3" s="74"/>
      <c r="AE3" s="94"/>
      <c r="AF3" s="74"/>
      <c r="AG3" s="96">
        <v>1</v>
      </c>
      <c r="AH3" s="74" t="s">
        <v>268</v>
      </c>
      <c r="AI3" s="98"/>
      <c r="AJ3" s="73"/>
      <c r="AK3" s="94"/>
      <c r="AL3" s="73"/>
      <c r="AM3" s="87"/>
      <c r="AN3" s="88"/>
      <c r="AO3" s="89">
        <f t="shared" ref="AO3:AO27" si="4">SUM(Y3:AN3)</f>
        <v>3</v>
      </c>
      <c r="AP3" s="90">
        <f t="shared" ref="AP3:AP27" si="5">COUNTIF(Y3:AN3,"š")</f>
        <v>2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10</v>
      </c>
      <c r="AT3" s="87">
        <v>1</v>
      </c>
      <c r="AU3" s="74" t="s">
        <v>267</v>
      </c>
      <c r="AV3" s="87">
        <v>2</v>
      </c>
      <c r="AW3" s="74" t="s">
        <v>267</v>
      </c>
      <c r="AX3" s="87"/>
      <c r="AY3" s="74"/>
      <c r="AZ3" s="87"/>
      <c r="BA3" s="74"/>
      <c r="BB3" s="87"/>
      <c r="BC3" s="74"/>
      <c r="BD3" s="87">
        <v>1</v>
      </c>
      <c r="BE3" s="74" t="s">
        <v>268</v>
      </c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4</v>
      </c>
      <c r="BY3" s="90">
        <f t="shared" ref="BY3:BY27" si="9">COUNTIF(AT3:BW3,"š")</f>
        <v>2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7</v>
      </c>
      <c r="CC3" s="87">
        <v>2</v>
      </c>
      <c r="CD3" s="74" t="s">
        <v>267</v>
      </c>
      <c r="CE3" s="87">
        <v>1</v>
      </c>
      <c r="CF3" s="74" t="s">
        <v>267</v>
      </c>
      <c r="CG3" s="87">
        <v>2</v>
      </c>
      <c r="CH3" s="74" t="s">
        <v>269</v>
      </c>
      <c r="CI3" s="87"/>
      <c r="CJ3" s="74"/>
      <c r="CK3" s="87"/>
      <c r="CL3" s="74"/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6</v>
      </c>
      <c r="CT3" s="90">
        <f t="shared" ref="CT3:CT27" si="13">COUNTIF(CC3:CR3,"š")</f>
        <v>2</v>
      </c>
      <c r="CU3" s="91">
        <f t="shared" ref="CU3:CU27" si="14">COUNTIF(CC3:CR3,"k")</f>
        <v>1</v>
      </c>
      <c r="CV3" s="92">
        <f t="shared" ref="CV3:CV27" si="15">COUNTIF(CC3:CR3,"o")</f>
        <v>0</v>
      </c>
      <c r="CW3" s="86">
        <f>RANK(CS3,CS3:CS27)</f>
        <v>6</v>
      </c>
      <c r="CX3" s="87">
        <v>1</v>
      </c>
      <c r="CY3" s="74" t="s">
        <v>267</v>
      </c>
      <c r="CZ3" s="87">
        <v>2</v>
      </c>
      <c r="DA3" s="74" t="s">
        <v>267</v>
      </c>
      <c r="DB3" s="87">
        <v>1</v>
      </c>
      <c r="DC3" s="74" t="s">
        <v>268</v>
      </c>
      <c r="DD3" s="87">
        <v>1</v>
      </c>
      <c r="DE3" s="74" t="s">
        <v>268</v>
      </c>
      <c r="DF3" s="87">
        <v>3</v>
      </c>
      <c r="DG3" s="74" t="s">
        <v>268</v>
      </c>
      <c r="DH3" s="87">
        <v>5</v>
      </c>
      <c r="DI3" s="74" t="s">
        <v>268</v>
      </c>
      <c r="DJ3" s="87">
        <v>3</v>
      </c>
      <c r="DK3" s="74" t="s">
        <v>268</v>
      </c>
      <c r="DL3" s="75"/>
      <c r="DM3" s="88"/>
      <c r="DN3" s="89">
        <f t="shared" ref="DN3:DN27" si="16">SUM(CX3:DM3)</f>
        <v>16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2</v>
      </c>
      <c r="DS3" s="87">
        <v>2</v>
      </c>
      <c r="DT3" s="74" t="s">
        <v>267</v>
      </c>
      <c r="DU3" s="87">
        <v>4</v>
      </c>
      <c r="DV3" s="74" t="s">
        <v>267</v>
      </c>
      <c r="DW3" s="87"/>
      <c r="DX3" s="74"/>
      <c r="DY3" s="87">
        <v>1</v>
      </c>
      <c r="DZ3" s="74" t="s">
        <v>268</v>
      </c>
      <c r="EA3" s="93"/>
      <c r="EB3" s="97"/>
      <c r="EC3" s="94"/>
      <c r="ED3" s="95"/>
      <c r="EE3" s="87"/>
      <c r="EF3" s="74"/>
      <c r="EG3" s="93"/>
      <c r="EH3" s="74"/>
      <c r="EI3" s="94"/>
      <c r="EJ3" s="95"/>
      <c r="EK3" s="98"/>
      <c r="EL3" s="88"/>
      <c r="EM3" s="89">
        <f t="shared" ref="EM3:EM27" si="20">SUM(DS3:EL3)</f>
        <v>7</v>
      </c>
      <c r="EN3" s="90">
        <f t="shared" ref="EN3:EN27" si="21">COUNTIF(DS3:EL3,"š")</f>
        <v>2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3</v>
      </c>
      <c r="ES3" s="87">
        <v>4</v>
      </c>
      <c r="ET3" s="74" t="s">
        <v>267</v>
      </c>
      <c r="EU3" s="87">
        <v>1</v>
      </c>
      <c r="EV3" s="74" t="s">
        <v>267</v>
      </c>
      <c r="EW3" s="87"/>
      <c r="EX3" s="74"/>
      <c r="EY3" s="87"/>
      <c r="EZ3" s="74"/>
      <c r="FA3" s="75"/>
      <c r="FB3" s="95"/>
      <c r="FC3" s="87">
        <v>1</v>
      </c>
      <c r="FD3" s="74" t="s">
        <v>268</v>
      </c>
      <c r="FE3" s="75"/>
      <c r="FF3" s="95"/>
      <c r="FG3" s="98">
        <v>2</v>
      </c>
      <c r="FH3" s="88" t="s">
        <v>269</v>
      </c>
      <c r="FI3" s="89">
        <f t="shared" ref="FI3:FI27" si="25">SUM(ES3:FH3)</f>
        <v>8</v>
      </c>
      <c r="FJ3" s="90">
        <f t="shared" ref="FJ3:FJ27" si="26">COUNTIF(ES3:FH3,"š")</f>
        <v>2</v>
      </c>
      <c r="FK3" s="91">
        <f t="shared" ref="FK3:FK27" si="27">COUNTIF(ES3:FH3,"k")</f>
        <v>1</v>
      </c>
      <c r="FL3" s="92">
        <f t="shared" ref="FL3:FL27" si="28">COUNTIF(ES3:FH3,"o")</f>
        <v>0</v>
      </c>
      <c r="FM3" s="86">
        <f>RANK(FI3,FI3:FI27)</f>
        <v>3</v>
      </c>
      <c r="FN3" s="87">
        <v>2</v>
      </c>
      <c r="FO3" s="74" t="s">
        <v>267</v>
      </c>
      <c r="FP3" s="87">
        <v>1</v>
      </c>
      <c r="FQ3" s="74" t="s">
        <v>267</v>
      </c>
      <c r="FR3" s="87"/>
      <c r="FS3" s="74"/>
      <c r="FT3" s="87">
        <v>1</v>
      </c>
      <c r="FU3" s="74" t="s">
        <v>268</v>
      </c>
      <c r="FV3" s="87">
        <v>1</v>
      </c>
      <c r="FW3" s="74" t="s">
        <v>268</v>
      </c>
      <c r="FX3" s="87"/>
      <c r="FY3" s="74"/>
      <c r="FZ3" s="87"/>
      <c r="GA3" s="74"/>
      <c r="GB3" s="87"/>
      <c r="GC3" s="88"/>
      <c r="GD3" s="89">
        <f t="shared" ref="GD3:GD27" si="29">SUM(FN3:GC3)</f>
        <v>5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7</v>
      </c>
      <c r="GI3" s="87">
        <v>1</v>
      </c>
      <c r="GJ3" s="74" t="s">
        <v>267</v>
      </c>
      <c r="GK3" s="87">
        <v>1</v>
      </c>
      <c r="GL3" s="74" t="s">
        <v>267</v>
      </c>
      <c r="GM3" s="87"/>
      <c r="GN3" s="74"/>
      <c r="GO3" s="87"/>
      <c r="GP3" s="74"/>
      <c r="GQ3" s="87">
        <v>1</v>
      </c>
      <c r="GR3" s="402" t="s">
        <v>268</v>
      </c>
      <c r="GS3" s="87">
        <v>1</v>
      </c>
      <c r="GT3" s="402" t="s">
        <v>268</v>
      </c>
      <c r="GU3" s="87"/>
      <c r="GV3" s="74"/>
      <c r="GW3" s="87"/>
      <c r="GX3" s="88"/>
      <c r="GY3" s="89">
        <f t="shared" ref="GY3:GY27" si="33">SUM(GI3:GX3)</f>
        <v>4</v>
      </c>
      <c r="GZ3" s="90">
        <f t="shared" ref="GZ3:GZ27" si="34">COUNTIF(GI3:GX3,"š")</f>
        <v>2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7</v>
      </c>
      <c r="HD3" s="413">
        <v>1</v>
      </c>
      <c r="HE3" s="415" t="s">
        <v>267</v>
      </c>
      <c r="HF3" s="413">
        <v>4</v>
      </c>
      <c r="HG3" s="415" t="s">
        <v>267</v>
      </c>
      <c r="HH3" s="413"/>
      <c r="HI3" s="414"/>
      <c r="HJ3" s="413"/>
      <c r="HK3" s="414"/>
      <c r="HL3" s="413"/>
      <c r="HM3" s="415"/>
      <c r="HN3" s="413">
        <v>6</v>
      </c>
      <c r="HO3" s="415" t="s">
        <v>268</v>
      </c>
      <c r="HP3" s="413">
        <v>3</v>
      </c>
      <c r="HQ3" s="415" t="s">
        <v>268</v>
      </c>
      <c r="HR3" s="413"/>
      <c r="HS3" s="416"/>
      <c r="HT3" s="417">
        <f t="shared" ref="HT3:HT27" si="37">SUM(HD3:HS3)</f>
        <v>14</v>
      </c>
      <c r="HU3" s="424">
        <f t="shared" ref="HU3:HU27" si="38">COUNTIF(HD3:HS3,"š")</f>
        <v>2</v>
      </c>
      <c r="HV3" s="425">
        <f t="shared" ref="HV3:HV27" si="39">COUNTIF(HD3:HS3,"k")</f>
        <v>0</v>
      </c>
      <c r="HW3" s="426">
        <f t="shared" ref="HW3:HW27" si="40">COUNTIF(HD3:HS3,"o")</f>
        <v>0</v>
      </c>
      <c r="HX3" s="427">
        <f>RANK(HT3,HT3:HT27)</f>
        <v>1</v>
      </c>
      <c r="HY3" s="101"/>
      <c r="HZ3" s="102">
        <f t="shared" ref="HZ3:HZ27" si="41">SUM(T3,AO3,BX3,CS3,DN3,)</f>
        <v>33</v>
      </c>
      <c r="IA3" s="103">
        <f t="shared" ref="IA3:IA27" si="42">SUM(EM3,FI3,GD3,GY3,HT3,)</f>
        <v>38</v>
      </c>
      <c r="IB3" s="104">
        <f t="shared" ref="IB3:IB27" si="43">SUM(T3,AO3,BX3,CS3,DN3,EM3,FI3,GD3,GY3,HT3,)</f>
        <v>71</v>
      </c>
      <c r="IC3" s="105">
        <f t="shared" ref="IC3:IC27" si="44">COUNTIF(D3:HX3,"š")</f>
        <v>20</v>
      </c>
      <c r="ID3" s="106">
        <f t="shared" ref="ID3:ID27" si="45">COUNTIF(D3:HX3,"k")</f>
        <v>2</v>
      </c>
      <c r="IE3" s="107">
        <f t="shared" ref="IE3:IE27" si="46">COUNTIF(D3:HX3,"o")</f>
        <v>0</v>
      </c>
      <c r="IF3" s="108">
        <f>RANK(HZ3,HZ3:HZ27)</f>
        <v>8</v>
      </c>
      <c r="IG3" s="109"/>
      <c r="IH3" s="110"/>
      <c r="II3" s="109"/>
      <c r="IJ3" s="110"/>
      <c r="IK3" s="108">
        <f t="shared" ref="IK3:IK15" si="47">SUM(IA3,HZ3,IH3,IJ3)</f>
        <v>71</v>
      </c>
      <c r="IL3" s="108">
        <f>RANK(IK3,IK3:IK27)</f>
        <v>6</v>
      </c>
      <c r="IM3" s="111"/>
    </row>
    <row r="4" spans="1:252" ht="12.75">
      <c r="A4" s="112" t="s">
        <v>7</v>
      </c>
      <c r="B4" s="322" t="s">
        <v>390</v>
      </c>
      <c r="C4" s="71">
        <f>RANK(IK4,IK3:IK27)</f>
        <v>12</v>
      </c>
      <c r="D4" s="114">
        <v>2</v>
      </c>
      <c r="E4" s="115" t="s">
        <v>267</v>
      </c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2</v>
      </c>
      <c r="U4" s="85">
        <f t="shared" si="1"/>
        <v>1</v>
      </c>
      <c r="V4" s="79">
        <f t="shared" si="2"/>
        <v>0</v>
      </c>
      <c r="W4" s="80">
        <f t="shared" si="3"/>
        <v>0</v>
      </c>
      <c r="X4" s="118">
        <f>RANK(T4,T3:T27)</f>
        <v>11</v>
      </c>
      <c r="Y4" s="129"/>
      <c r="Z4" s="115"/>
      <c r="AA4" s="136"/>
      <c r="AB4" s="115"/>
      <c r="AC4" s="137"/>
      <c r="AD4" s="115"/>
      <c r="AE4" s="114"/>
      <c r="AF4" s="115"/>
      <c r="AG4" s="136"/>
      <c r="AH4" s="115"/>
      <c r="AI4" s="137"/>
      <c r="AJ4" s="115"/>
      <c r="AK4" s="114"/>
      <c r="AL4" s="115"/>
      <c r="AM4" s="129"/>
      <c r="AN4" s="117"/>
      <c r="AO4" s="77">
        <f t="shared" si="4"/>
        <v>0</v>
      </c>
      <c r="AP4" s="85">
        <f t="shared" si="5"/>
        <v>0</v>
      </c>
      <c r="AQ4" s="79">
        <f t="shared" si="6"/>
        <v>0</v>
      </c>
      <c r="AR4" s="80">
        <f t="shared" si="7"/>
        <v>0</v>
      </c>
      <c r="AS4" s="81">
        <f>RANK(AO4,AO3:AO27)</f>
        <v>12</v>
      </c>
      <c r="AT4" s="129"/>
      <c r="AU4" s="115"/>
      <c r="AV4" s="129"/>
      <c r="AW4" s="115"/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0</v>
      </c>
      <c r="BY4" s="131">
        <f t="shared" si="9"/>
        <v>0</v>
      </c>
      <c r="BZ4" s="132">
        <f t="shared" si="10"/>
        <v>0</v>
      </c>
      <c r="CA4" s="133">
        <f t="shared" si="11"/>
        <v>0</v>
      </c>
      <c r="CB4" s="81">
        <f>RANK(BX4,BX3:BX27)</f>
        <v>12</v>
      </c>
      <c r="CC4" s="129"/>
      <c r="CD4" s="115"/>
      <c r="CE4" s="129"/>
      <c r="CF4" s="115"/>
      <c r="CG4" s="129"/>
      <c r="CH4" s="115"/>
      <c r="CI4" s="129"/>
      <c r="CJ4" s="115"/>
      <c r="CK4" s="129"/>
      <c r="CL4" s="115"/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1</v>
      </c>
      <c r="CT4" s="131">
        <f t="shared" si="13"/>
        <v>0</v>
      </c>
      <c r="CU4" s="132">
        <f t="shared" si="14"/>
        <v>0</v>
      </c>
      <c r="CV4" s="133">
        <f t="shared" si="15"/>
        <v>0</v>
      </c>
      <c r="CW4" s="81">
        <f>RANK(CS4,CS3:CS27)</f>
        <v>12</v>
      </c>
      <c r="CX4" s="129"/>
      <c r="CY4" s="115"/>
      <c r="CZ4" s="129">
        <v>0</v>
      </c>
      <c r="DA4" s="115" t="s">
        <v>267</v>
      </c>
      <c r="DB4" s="129"/>
      <c r="DC4" s="115"/>
      <c r="DD4" s="129"/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0</v>
      </c>
      <c r="DO4" s="131">
        <f t="shared" si="17"/>
        <v>1</v>
      </c>
      <c r="DP4" s="132">
        <f t="shared" si="18"/>
        <v>0</v>
      </c>
      <c r="DQ4" s="133">
        <f t="shared" si="19"/>
        <v>0</v>
      </c>
      <c r="DR4" s="81">
        <f>RANK(DN4,DN3:DN27)</f>
        <v>12</v>
      </c>
      <c r="DS4" s="129"/>
      <c r="DT4" s="115"/>
      <c r="DU4" s="129"/>
      <c r="DV4" s="115"/>
      <c r="DW4" s="129"/>
      <c r="DX4" s="115"/>
      <c r="DY4" s="129"/>
      <c r="DZ4" s="115"/>
      <c r="EA4" s="134"/>
      <c r="EB4" s="174"/>
      <c r="EC4" s="114"/>
      <c r="ED4" s="135"/>
      <c r="EE4" s="129"/>
      <c r="EF4" s="115"/>
      <c r="EG4" s="134"/>
      <c r="EH4" s="115"/>
      <c r="EI4" s="114"/>
      <c r="EJ4" s="135"/>
      <c r="EK4" s="137"/>
      <c r="EL4" s="117"/>
      <c r="EM4" s="130">
        <f t="shared" si="20"/>
        <v>0</v>
      </c>
      <c r="EN4" s="131">
        <f t="shared" si="21"/>
        <v>0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11</v>
      </c>
      <c r="ES4" s="129"/>
      <c r="ET4" s="115"/>
      <c r="EU4" s="129"/>
      <c r="EV4" s="115"/>
      <c r="EW4" s="129"/>
      <c r="EX4" s="115"/>
      <c r="EY4" s="129"/>
      <c r="EZ4" s="115"/>
      <c r="FA4" s="116"/>
      <c r="FB4" s="135"/>
      <c r="FC4" s="129"/>
      <c r="FD4" s="115"/>
      <c r="FE4" s="116"/>
      <c r="FF4" s="135"/>
      <c r="FG4" s="137"/>
      <c r="FH4" s="117"/>
      <c r="FI4" s="130">
        <f t="shared" si="25"/>
        <v>0</v>
      </c>
      <c r="FJ4" s="131">
        <f t="shared" si="26"/>
        <v>0</v>
      </c>
      <c r="FK4" s="132">
        <f t="shared" si="27"/>
        <v>0</v>
      </c>
      <c r="FL4" s="133">
        <f t="shared" si="28"/>
        <v>0</v>
      </c>
      <c r="FM4" s="81">
        <f>RANK(FI4,FI3:FI27)</f>
        <v>11</v>
      </c>
      <c r="FN4" s="129"/>
      <c r="FO4" s="115"/>
      <c r="FP4" s="129"/>
      <c r="FQ4" s="115"/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0</v>
      </c>
      <c r="GE4" s="131">
        <f t="shared" si="30"/>
        <v>0</v>
      </c>
      <c r="GF4" s="132">
        <f t="shared" si="31"/>
        <v>0</v>
      </c>
      <c r="GG4" s="133">
        <f t="shared" si="32"/>
        <v>0</v>
      </c>
      <c r="GH4" s="81">
        <f>RANK(GD4,GD3:GD27)</f>
        <v>12</v>
      </c>
      <c r="GI4" s="129"/>
      <c r="GJ4" s="115"/>
      <c r="GK4" s="129"/>
      <c r="GL4" s="115"/>
      <c r="GM4" s="129"/>
      <c r="GN4" s="115"/>
      <c r="GO4" s="129"/>
      <c r="GP4" s="115"/>
      <c r="GQ4" s="129"/>
      <c r="GR4" s="115"/>
      <c r="GS4" s="129"/>
      <c r="GT4" s="115"/>
      <c r="GU4" s="129"/>
      <c r="GV4" s="115"/>
      <c r="GW4" s="129"/>
      <c r="GX4" s="117"/>
      <c r="GY4" s="130">
        <f t="shared" si="33"/>
        <v>0</v>
      </c>
      <c r="GZ4" s="131">
        <f t="shared" si="34"/>
        <v>0</v>
      </c>
      <c r="HA4" s="132">
        <f t="shared" si="35"/>
        <v>0</v>
      </c>
      <c r="HB4" s="133">
        <f t="shared" si="36"/>
        <v>0</v>
      </c>
      <c r="HC4" s="81">
        <f>RANK(GY4,GY3:GY27)</f>
        <v>12</v>
      </c>
      <c r="HD4" s="129"/>
      <c r="HE4" s="115"/>
      <c r="HF4" s="129"/>
      <c r="HG4" s="115"/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0</v>
      </c>
      <c r="HU4" s="131">
        <f t="shared" si="38"/>
        <v>0</v>
      </c>
      <c r="HV4" s="132">
        <f t="shared" si="39"/>
        <v>0</v>
      </c>
      <c r="HW4" s="133">
        <f t="shared" si="40"/>
        <v>0</v>
      </c>
      <c r="HX4" s="81">
        <f>RANK(HT4,HT3:HT27)</f>
        <v>11</v>
      </c>
      <c r="HY4" s="140"/>
      <c r="HZ4" s="141">
        <f t="shared" si="41"/>
        <v>3</v>
      </c>
      <c r="IA4" s="142">
        <f t="shared" si="42"/>
        <v>0</v>
      </c>
      <c r="IB4" s="143">
        <f t="shared" si="43"/>
        <v>3</v>
      </c>
      <c r="IC4" s="144">
        <f t="shared" si="44"/>
        <v>2</v>
      </c>
      <c r="ID4" s="145">
        <f t="shared" si="45"/>
        <v>0</v>
      </c>
      <c r="IE4" s="146">
        <f t="shared" si="46"/>
        <v>0</v>
      </c>
      <c r="IF4" s="147">
        <f>RANK(HZ4,HZ3:HZ27)</f>
        <v>12</v>
      </c>
      <c r="IG4" s="148"/>
      <c r="IH4" s="149"/>
      <c r="II4" s="148"/>
      <c r="IJ4" s="149"/>
      <c r="IK4" s="150">
        <f t="shared" si="47"/>
        <v>3</v>
      </c>
      <c r="IL4" s="150">
        <f>RANK(IK4,IK3:IK27)</f>
        <v>12</v>
      </c>
      <c r="IM4" s="151"/>
    </row>
    <row r="5" spans="1:252" ht="12.75">
      <c r="A5" s="323" t="s">
        <v>8</v>
      </c>
      <c r="B5" s="324" t="s">
        <v>391</v>
      </c>
      <c r="C5" s="325">
        <f>RANK(IK5,IK3:IK27)</f>
        <v>1</v>
      </c>
      <c r="D5" s="114">
        <v>3</v>
      </c>
      <c r="E5" s="115" t="s">
        <v>267</v>
      </c>
      <c r="F5" s="114"/>
      <c r="G5" s="115"/>
      <c r="H5" s="114"/>
      <c r="I5" s="115"/>
      <c r="J5" s="114">
        <v>4</v>
      </c>
      <c r="K5" s="115" t="s">
        <v>269</v>
      </c>
      <c r="L5" s="114">
        <v>10</v>
      </c>
      <c r="M5" s="115" t="s">
        <v>269</v>
      </c>
      <c r="N5" s="114"/>
      <c r="O5" s="115"/>
      <c r="P5" s="114"/>
      <c r="Q5" s="115"/>
      <c r="R5" s="116"/>
      <c r="S5" s="117"/>
      <c r="T5" s="77">
        <f t="shared" si="0"/>
        <v>17</v>
      </c>
      <c r="U5" s="85">
        <f t="shared" si="1"/>
        <v>1</v>
      </c>
      <c r="V5" s="79">
        <f t="shared" si="2"/>
        <v>2</v>
      </c>
      <c r="W5" s="80">
        <f t="shared" si="3"/>
        <v>0</v>
      </c>
      <c r="X5" s="81">
        <f>RANK(T5,T3:T27)</f>
        <v>3</v>
      </c>
      <c r="Y5" s="119">
        <v>4</v>
      </c>
      <c r="Z5" s="120" t="s">
        <v>267</v>
      </c>
      <c r="AA5" s="121">
        <v>2</v>
      </c>
      <c r="AB5" s="120" t="s">
        <v>267</v>
      </c>
      <c r="AC5" s="122">
        <v>10</v>
      </c>
      <c r="AD5" s="120" t="s">
        <v>269</v>
      </c>
      <c r="AE5" s="123"/>
      <c r="AF5" s="120"/>
      <c r="AG5" s="121">
        <v>1</v>
      </c>
      <c r="AH5" s="120" t="s">
        <v>268</v>
      </c>
      <c r="AI5" s="122"/>
      <c r="AJ5" s="120"/>
      <c r="AK5" s="123"/>
      <c r="AL5" s="120"/>
      <c r="AM5" s="119"/>
      <c r="AN5" s="153"/>
      <c r="AO5" s="124">
        <f t="shared" si="4"/>
        <v>17</v>
      </c>
      <c r="AP5" s="125">
        <f t="shared" si="5"/>
        <v>2</v>
      </c>
      <c r="AQ5" s="126">
        <f t="shared" si="6"/>
        <v>1</v>
      </c>
      <c r="AR5" s="127">
        <f t="shared" si="7"/>
        <v>0</v>
      </c>
      <c r="AS5" s="128">
        <f>RANK(AO5,AO3:AO27)</f>
        <v>1</v>
      </c>
      <c r="AT5" s="119">
        <v>3</v>
      </c>
      <c r="AU5" s="120" t="s">
        <v>267</v>
      </c>
      <c r="AV5" s="119">
        <v>5</v>
      </c>
      <c r="AW5" s="120" t="s">
        <v>267</v>
      </c>
      <c r="AX5" s="119">
        <v>10</v>
      </c>
      <c r="AY5" s="120" t="s">
        <v>269</v>
      </c>
      <c r="AZ5" s="119"/>
      <c r="BA5" s="120"/>
      <c r="BB5" s="119">
        <v>15</v>
      </c>
      <c r="BC5" s="120" t="s">
        <v>271</v>
      </c>
      <c r="BD5" s="119">
        <v>1</v>
      </c>
      <c r="BE5" s="120" t="s">
        <v>268</v>
      </c>
      <c r="BF5" s="119"/>
      <c r="BG5" s="120"/>
      <c r="BH5" s="119"/>
      <c r="BI5" s="120"/>
      <c r="BJ5" s="119"/>
      <c r="BK5" s="120"/>
      <c r="BL5" s="119"/>
      <c r="BM5" s="120"/>
      <c r="BN5" s="119"/>
      <c r="BO5" s="120"/>
      <c r="BP5" s="119"/>
      <c r="BQ5" s="120"/>
      <c r="BR5" s="119"/>
      <c r="BS5" s="120"/>
      <c r="BT5" s="119"/>
      <c r="BU5" s="120"/>
      <c r="BV5" s="119"/>
      <c r="BW5" s="153"/>
      <c r="BX5" s="154">
        <f t="shared" si="8"/>
        <v>34</v>
      </c>
      <c r="BY5" s="155">
        <f t="shared" si="9"/>
        <v>2</v>
      </c>
      <c r="BZ5" s="156">
        <f t="shared" si="10"/>
        <v>1</v>
      </c>
      <c r="CA5" s="157">
        <f t="shared" si="11"/>
        <v>1</v>
      </c>
      <c r="CB5" s="128">
        <f>RANK(BX5,BX3:BX27)</f>
        <v>1</v>
      </c>
      <c r="CC5" s="129">
        <v>1</v>
      </c>
      <c r="CD5" s="115" t="s">
        <v>267</v>
      </c>
      <c r="CE5" s="129">
        <v>4</v>
      </c>
      <c r="CF5" s="115" t="s">
        <v>267</v>
      </c>
      <c r="CG5" s="129"/>
      <c r="CH5" s="115"/>
      <c r="CI5" s="129">
        <v>20</v>
      </c>
      <c r="CJ5" s="115" t="s">
        <v>354</v>
      </c>
      <c r="CK5" s="129"/>
      <c r="CL5" s="115"/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26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2</v>
      </c>
      <c r="CX5" s="129">
        <v>2</v>
      </c>
      <c r="CY5" s="115" t="s">
        <v>267</v>
      </c>
      <c r="CZ5" s="129">
        <v>4</v>
      </c>
      <c r="DA5" s="115" t="s">
        <v>267</v>
      </c>
      <c r="DB5" s="129">
        <v>1</v>
      </c>
      <c r="DC5" s="115" t="s">
        <v>268</v>
      </c>
      <c r="DD5" s="129"/>
      <c r="DE5" s="115"/>
      <c r="DF5" s="129">
        <v>3</v>
      </c>
      <c r="DG5" s="115" t="s">
        <v>268</v>
      </c>
      <c r="DH5" s="129"/>
      <c r="DI5" s="115"/>
      <c r="DJ5" s="129"/>
      <c r="DK5" s="115"/>
      <c r="DL5" s="116"/>
      <c r="DM5" s="117"/>
      <c r="DN5" s="130">
        <f t="shared" si="16"/>
        <v>10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6</v>
      </c>
      <c r="DS5" s="129">
        <v>3</v>
      </c>
      <c r="DT5" s="115" t="s">
        <v>267</v>
      </c>
      <c r="DU5" s="129">
        <v>5</v>
      </c>
      <c r="DV5" s="115" t="s">
        <v>267</v>
      </c>
      <c r="DW5" s="129"/>
      <c r="DX5" s="115"/>
      <c r="DY5" s="129"/>
      <c r="DZ5" s="115"/>
      <c r="EA5" s="134"/>
      <c r="EB5" s="174"/>
      <c r="EC5" s="114"/>
      <c r="ED5" s="135"/>
      <c r="EE5" s="129"/>
      <c r="EF5" s="115"/>
      <c r="EG5" s="134"/>
      <c r="EH5" s="115"/>
      <c r="EI5" s="114"/>
      <c r="EJ5" s="135"/>
      <c r="EK5" s="137"/>
      <c r="EL5" s="117"/>
      <c r="EM5" s="130">
        <f t="shared" si="20"/>
        <v>8</v>
      </c>
      <c r="EN5" s="131">
        <f t="shared" si="21"/>
        <v>2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2</v>
      </c>
      <c r="ES5" s="129">
        <v>4</v>
      </c>
      <c r="ET5" s="115" t="s">
        <v>267</v>
      </c>
      <c r="EU5" s="129">
        <v>3</v>
      </c>
      <c r="EV5" s="115" t="s">
        <v>267</v>
      </c>
      <c r="EW5" s="129"/>
      <c r="EX5" s="115"/>
      <c r="EY5" s="129"/>
      <c r="EZ5" s="115"/>
      <c r="FA5" s="116"/>
      <c r="FB5" s="135"/>
      <c r="FC5" s="129">
        <v>1</v>
      </c>
      <c r="FD5" s="115" t="s">
        <v>268</v>
      </c>
      <c r="FE5" s="116"/>
      <c r="FF5" s="135"/>
      <c r="FG5" s="137"/>
      <c r="FH5" s="117"/>
      <c r="FI5" s="130">
        <f t="shared" si="25"/>
        <v>8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3</v>
      </c>
      <c r="FN5" s="129">
        <v>2</v>
      </c>
      <c r="FO5" s="115" t="s">
        <v>267</v>
      </c>
      <c r="FP5" s="129">
        <v>4</v>
      </c>
      <c r="FQ5" s="115" t="s">
        <v>267</v>
      </c>
      <c r="FR5" s="129">
        <v>3</v>
      </c>
      <c r="FS5" s="115" t="s">
        <v>271</v>
      </c>
      <c r="FT5" s="129">
        <v>1</v>
      </c>
      <c r="FU5" s="115" t="s">
        <v>268</v>
      </c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11</v>
      </c>
      <c r="GE5" s="131">
        <f t="shared" si="30"/>
        <v>2</v>
      </c>
      <c r="GF5" s="132">
        <f t="shared" si="31"/>
        <v>0</v>
      </c>
      <c r="GG5" s="133">
        <f t="shared" si="32"/>
        <v>1</v>
      </c>
      <c r="GH5" s="81">
        <f>RANK(GD5,GD3:GD27)</f>
        <v>1</v>
      </c>
      <c r="GI5" s="129">
        <v>3</v>
      </c>
      <c r="GJ5" s="115" t="s">
        <v>267</v>
      </c>
      <c r="GK5" s="129">
        <v>3</v>
      </c>
      <c r="GL5" s="115" t="s">
        <v>267</v>
      </c>
      <c r="GM5" s="129">
        <v>6</v>
      </c>
      <c r="GN5" s="115" t="s">
        <v>269</v>
      </c>
      <c r="GO5" s="129"/>
      <c r="GP5" s="115"/>
      <c r="GQ5" s="129">
        <v>1</v>
      </c>
      <c r="GR5" s="403" t="s">
        <v>268</v>
      </c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14</v>
      </c>
      <c r="GZ5" s="131">
        <f t="shared" si="34"/>
        <v>2</v>
      </c>
      <c r="HA5" s="132">
        <f t="shared" si="35"/>
        <v>1</v>
      </c>
      <c r="HB5" s="133">
        <f t="shared" si="36"/>
        <v>0</v>
      </c>
      <c r="HC5" s="81">
        <f>RANK(GY5,GY3:GY27)</f>
        <v>2</v>
      </c>
      <c r="HD5" s="129">
        <v>4</v>
      </c>
      <c r="HE5" s="403" t="s">
        <v>267</v>
      </c>
      <c r="HF5" s="129">
        <v>3</v>
      </c>
      <c r="HG5" s="403" t="s">
        <v>267</v>
      </c>
      <c r="HH5" s="129"/>
      <c r="HI5" s="115"/>
      <c r="HJ5" s="129"/>
      <c r="HK5" s="115"/>
      <c r="HL5" s="129"/>
      <c r="HM5" s="403"/>
      <c r="HN5" s="129"/>
      <c r="HO5" s="115"/>
      <c r="HP5" s="129">
        <v>3</v>
      </c>
      <c r="HQ5" s="403" t="s">
        <v>268</v>
      </c>
      <c r="HR5" s="129"/>
      <c r="HS5" s="117"/>
      <c r="HT5" s="130">
        <f t="shared" si="37"/>
        <v>10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4</v>
      </c>
      <c r="HY5" s="140"/>
      <c r="HZ5" s="141">
        <f t="shared" si="41"/>
        <v>104</v>
      </c>
      <c r="IA5" s="142">
        <f t="shared" si="42"/>
        <v>51</v>
      </c>
      <c r="IB5" s="143">
        <f t="shared" si="43"/>
        <v>155</v>
      </c>
      <c r="IC5" s="144">
        <f t="shared" si="44"/>
        <v>19</v>
      </c>
      <c r="ID5" s="145">
        <f t="shared" si="45"/>
        <v>5</v>
      </c>
      <c r="IE5" s="146">
        <f t="shared" si="46"/>
        <v>2</v>
      </c>
      <c r="IF5" s="147">
        <f>RANK(HZ5,HZ3:HZ27)</f>
        <v>1</v>
      </c>
      <c r="IG5" s="148"/>
      <c r="IH5" s="149"/>
      <c r="II5" s="148"/>
      <c r="IJ5" s="149"/>
      <c r="IK5" s="150">
        <f t="shared" si="47"/>
        <v>155</v>
      </c>
      <c r="IL5" s="150">
        <f>RANK(IK5,IK3:IK27)</f>
        <v>1</v>
      </c>
      <c r="IM5" s="151"/>
    </row>
    <row r="6" spans="1:252" ht="12.75">
      <c r="A6" s="112" t="s">
        <v>9</v>
      </c>
      <c r="B6" s="322" t="s">
        <v>392</v>
      </c>
      <c r="C6" s="71">
        <f>RANK(IK6,IK3:IK27)</f>
        <v>5</v>
      </c>
      <c r="D6" s="123">
        <v>4</v>
      </c>
      <c r="E6" s="120" t="s">
        <v>267</v>
      </c>
      <c r="F6" s="123">
        <v>5</v>
      </c>
      <c r="G6" s="120" t="s">
        <v>267</v>
      </c>
      <c r="H6" s="123">
        <v>3</v>
      </c>
      <c r="I6" s="120" t="s">
        <v>267</v>
      </c>
      <c r="J6" s="123">
        <v>4</v>
      </c>
      <c r="K6" s="120" t="s">
        <v>269</v>
      </c>
      <c r="L6" s="123"/>
      <c r="M6" s="120"/>
      <c r="N6" s="123">
        <v>8</v>
      </c>
      <c r="O6" s="120" t="s">
        <v>271</v>
      </c>
      <c r="P6" s="123">
        <v>1</v>
      </c>
      <c r="Q6" s="120" t="s">
        <v>268</v>
      </c>
      <c r="R6" s="152">
        <v>1</v>
      </c>
      <c r="S6" s="153" t="s">
        <v>268</v>
      </c>
      <c r="T6" s="124">
        <f t="shared" si="0"/>
        <v>26</v>
      </c>
      <c r="U6" s="125">
        <f t="shared" si="1"/>
        <v>3</v>
      </c>
      <c r="V6" s="126">
        <f t="shared" si="2"/>
        <v>1</v>
      </c>
      <c r="W6" s="127">
        <f t="shared" si="3"/>
        <v>1</v>
      </c>
      <c r="X6" s="128">
        <f>RANK(T6,T3:T27)</f>
        <v>1</v>
      </c>
      <c r="Y6" s="129">
        <v>3</v>
      </c>
      <c r="Z6" s="115" t="s">
        <v>267</v>
      </c>
      <c r="AA6" s="136">
        <v>3</v>
      </c>
      <c r="AB6" s="115" t="s">
        <v>267</v>
      </c>
      <c r="AC6" s="137"/>
      <c r="AD6" s="115"/>
      <c r="AE6" s="114"/>
      <c r="AF6" s="115"/>
      <c r="AG6" s="136">
        <v>1</v>
      </c>
      <c r="AH6" s="115" t="s">
        <v>268</v>
      </c>
      <c r="AI6" s="137"/>
      <c r="AJ6" s="115"/>
      <c r="AK6" s="114"/>
      <c r="AL6" s="115"/>
      <c r="AM6" s="129"/>
      <c r="AN6" s="117"/>
      <c r="AO6" s="77">
        <f t="shared" si="4"/>
        <v>7</v>
      </c>
      <c r="AP6" s="85">
        <f t="shared" si="5"/>
        <v>2</v>
      </c>
      <c r="AQ6" s="79">
        <f t="shared" si="6"/>
        <v>0</v>
      </c>
      <c r="AR6" s="80">
        <f t="shared" si="7"/>
        <v>0</v>
      </c>
      <c r="AS6" s="81">
        <f>RANK(AO6,AO3:AO27)</f>
        <v>4</v>
      </c>
      <c r="AT6" s="129">
        <v>5</v>
      </c>
      <c r="AU6" s="115" t="s">
        <v>267</v>
      </c>
      <c r="AV6" s="129">
        <v>3</v>
      </c>
      <c r="AW6" s="115" t="s">
        <v>267</v>
      </c>
      <c r="AX6" s="129"/>
      <c r="AY6" s="115"/>
      <c r="AZ6" s="129"/>
      <c r="BA6" s="115"/>
      <c r="BB6" s="129"/>
      <c r="BC6" s="115"/>
      <c r="BD6" s="129">
        <v>1</v>
      </c>
      <c r="BE6" s="115" t="s">
        <v>268</v>
      </c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9</v>
      </c>
      <c r="BY6" s="131">
        <f t="shared" si="9"/>
        <v>2</v>
      </c>
      <c r="BZ6" s="132">
        <f t="shared" si="10"/>
        <v>0</v>
      </c>
      <c r="CA6" s="133">
        <f t="shared" si="11"/>
        <v>0</v>
      </c>
      <c r="CB6" s="81">
        <f>RANK(BX6,BX3:BX27)</f>
        <v>5</v>
      </c>
      <c r="CC6" s="129">
        <v>3</v>
      </c>
      <c r="CD6" s="115" t="s">
        <v>267</v>
      </c>
      <c r="CE6" s="129">
        <v>3</v>
      </c>
      <c r="CF6" s="115" t="s">
        <v>267</v>
      </c>
      <c r="CG6" s="129"/>
      <c r="CH6" s="115"/>
      <c r="CI6" s="129"/>
      <c r="CJ6" s="115"/>
      <c r="CK6" s="129">
        <v>1</v>
      </c>
      <c r="CL6" s="115" t="s">
        <v>268</v>
      </c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8</v>
      </c>
      <c r="CT6" s="131">
        <f t="shared" si="13"/>
        <v>2</v>
      </c>
      <c r="CU6" s="132">
        <f t="shared" si="14"/>
        <v>0</v>
      </c>
      <c r="CV6" s="133">
        <f t="shared" si="15"/>
        <v>0</v>
      </c>
      <c r="CW6" s="81">
        <f>RANK(CS6,CS3:CS27)</f>
        <v>4</v>
      </c>
      <c r="CX6" s="129">
        <v>3</v>
      </c>
      <c r="CY6" s="115" t="s">
        <v>267</v>
      </c>
      <c r="CZ6" s="129">
        <v>5</v>
      </c>
      <c r="DA6" s="115" t="s">
        <v>267</v>
      </c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8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7</v>
      </c>
      <c r="DS6" s="129">
        <v>4</v>
      </c>
      <c r="DT6" s="115" t="s">
        <v>267</v>
      </c>
      <c r="DU6" s="129"/>
      <c r="DV6" s="115"/>
      <c r="DW6" s="129"/>
      <c r="DX6" s="115"/>
      <c r="DY6" s="129"/>
      <c r="DZ6" s="115"/>
      <c r="EA6" s="134"/>
      <c r="EB6" s="174"/>
      <c r="EC6" s="114"/>
      <c r="ED6" s="139"/>
      <c r="EE6" s="129"/>
      <c r="EF6" s="115"/>
      <c r="EG6" s="134"/>
      <c r="EH6" s="115"/>
      <c r="EI6" s="114"/>
      <c r="EJ6" s="135"/>
      <c r="EK6" s="137"/>
      <c r="EL6" s="117"/>
      <c r="EM6" s="130">
        <f t="shared" si="20"/>
        <v>4</v>
      </c>
      <c r="EN6" s="131">
        <f t="shared" si="21"/>
        <v>1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6</v>
      </c>
      <c r="ES6" s="129">
        <v>5</v>
      </c>
      <c r="ET6" s="115" t="s">
        <v>267</v>
      </c>
      <c r="EU6" s="129"/>
      <c r="EV6" s="115"/>
      <c r="EW6" s="129"/>
      <c r="EX6" s="115"/>
      <c r="EY6" s="129"/>
      <c r="EZ6" s="115"/>
      <c r="FA6" s="116"/>
      <c r="FB6" s="135"/>
      <c r="FC6" s="129"/>
      <c r="FD6" s="115"/>
      <c r="FE6" s="116"/>
      <c r="FF6" s="135"/>
      <c r="FG6" s="137"/>
      <c r="FH6" s="117"/>
      <c r="FI6" s="130">
        <f t="shared" si="25"/>
        <v>5</v>
      </c>
      <c r="FJ6" s="131">
        <f t="shared" si="26"/>
        <v>1</v>
      </c>
      <c r="FK6" s="132">
        <f t="shared" si="27"/>
        <v>0</v>
      </c>
      <c r="FL6" s="133">
        <f t="shared" si="28"/>
        <v>0</v>
      </c>
      <c r="FM6" s="81">
        <f>RANK(FI6,FI3:FI27)</f>
        <v>9</v>
      </c>
      <c r="FN6" s="119">
        <v>5</v>
      </c>
      <c r="FO6" s="120" t="s">
        <v>267</v>
      </c>
      <c r="FP6" s="119">
        <v>4</v>
      </c>
      <c r="FQ6" s="120" t="s">
        <v>267</v>
      </c>
      <c r="FR6" s="119"/>
      <c r="FS6" s="120"/>
      <c r="FT6" s="119">
        <v>1</v>
      </c>
      <c r="FU6" s="120" t="s">
        <v>268</v>
      </c>
      <c r="FV6" s="119">
        <v>1</v>
      </c>
      <c r="FW6" s="120" t="s">
        <v>268</v>
      </c>
      <c r="FX6" s="119"/>
      <c r="FY6" s="120"/>
      <c r="FZ6" s="119"/>
      <c r="GA6" s="120"/>
      <c r="GB6" s="119"/>
      <c r="GC6" s="153"/>
      <c r="GD6" s="154">
        <f t="shared" si="29"/>
        <v>11</v>
      </c>
      <c r="GE6" s="155">
        <f t="shared" si="30"/>
        <v>2</v>
      </c>
      <c r="GF6" s="156">
        <f t="shared" si="31"/>
        <v>0</v>
      </c>
      <c r="GG6" s="157">
        <f t="shared" si="32"/>
        <v>0</v>
      </c>
      <c r="GH6" s="128">
        <f>RANK(GD6,GD3:GD27)</f>
        <v>1</v>
      </c>
      <c r="GI6" s="129">
        <v>2</v>
      </c>
      <c r="GJ6" s="115" t="s">
        <v>267</v>
      </c>
      <c r="GK6" s="129">
        <v>4</v>
      </c>
      <c r="GL6" s="115" t="s">
        <v>267</v>
      </c>
      <c r="GM6" s="129">
        <v>6</v>
      </c>
      <c r="GN6" s="115" t="s">
        <v>269</v>
      </c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/>
      <c r="GV6" s="115"/>
      <c r="GW6" s="129"/>
      <c r="GX6" s="117"/>
      <c r="GY6" s="130">
        <f t="shared" si="33"/>
        <v>14</v>
      </c>
      <c r="GZ6" s="131">
        <f t="shared" si="34"/>
        <v>2</v>
      </c>
      <c r="HA6" s="132">
        <f t="shared" si="35"/>
        <v>1</v>
      </c>
      <c r="HB6" s="133">
        <f t="shared" si="36"/>
        <v>0</v>
      </c>
      <c r="HC6" s="81">
        <f>RANK(GY6,GY3:GY27)</f>
        <v>2</v>
      </c>
      <c r="HD6" s="129">
        <v>3</v>
      </c>
      <c r="HE6" s="403" t="s">
        <v>267</v>
      </c>
      <c r="HF6" s="129">
        <v>4</v>
      </c>
      <c r="HG6" s="403" t="s">
        <v>267</v>
      </c>
      <c r="HH6" s="129"/>
      <c r="HI6" s="115"/>
      <c r="HJ6" s="129"/>
      <c r="HK6" s="115"/>
      <c r="HL6" s="129"/>
      <c r="HM6" s="403"/>
      <c r="HN6" s="129"/>
      <c r="HO6" s="115"/>
      <c r="HP6" s="129"/>
      <c r="HQ6" s="115"/>
      <c r="HR6" s="129"/>
      <c r="HS6" s="117"/>
      <c r="HT6" s="130">
        <f t="shared" si="37"/>
        <v>7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7</v>
      </c>
      <c r="HY6" s="140"/>
      <c r="HZ6" s="141">
        <f t="shared" si="41"/>
        <v>58</v>
      </c>
      <c r="IA6" s="142">
        <f t="shared" si="42"/>
        <v>41</v>
      </c>
      <c r="IB6" s="143">
        <f t="shared" si="43"/>
        <v>99</v>
      </c>
      <c r="IC6" s="144">
        <f t="shared" si="44"/>
        <v>19</v>
      </c>
      <c r="ID6" s="145">
        <f t="shared" si="45"/>
        <v>2</v>
      </c>
      <c r="IE6" s="146">
        <f t="shared" si="46"/>
        <v>1</v>
      </c>
      <c r="IF6" s="147">
        <f>RANK(HZ6,HZ3:HZ27)</f>
        <v>5</v>
      </c>
      <c r="IG6" s="148"/>
      <c r="IH6" s="149"/>
      <c r="II6" s="148"/>
      <c r="IJ6" s="149"/>
      <c r="IK6" s="150">
        <f t="shared" si="47"/>
        <v>99</v>
      </c>
      <c r="IL6" s="150">
        <f>RANK(IK6,IK3:IK27)</f>
        <v>5</v>
      </c>
      <c r="IM6" s="151"/>
    </row>
    <row r="7" spans="1:252" ht="12.75">
      <c r="A7" s="112" t="s">
        <v>10</v>
      </c>
      <c r="B7" s="322" t="s">
        <v>393</v>
      </c>
      <c r="C7" s="71">
        <f>RANK(IK7,IK3:IK27)</f>
        <v>4</v>
      </c>
      <c r="D7" s="114">
        <v>1</v>
      </c>
      <c r="E7" s="115" t="s">
        <v>267</v>
      </c>
      <c r="F7" s="114">
        <v>1</v>
      </c>
      <c r="G7" s="115" t="s">
        <v>267</v>
      </c>
      <c r="H7" s="114">
        <v>3</v>
      </c>
      <c r="I7" s="115" t="s">
        <v>267</v>
      </c>
      <c r="J7" s="114">
        <v>4</v>
      </c>
      <c r="K7" s="115" t="s">
        <v>269</v>
      </c>
      <c r="L7" s="114"/>
      <c r="M7" s="115"/>
      <c r="N7" s="114"/>
      <c r="O7" s="115"/>
      <c r="P7" s="114">
        <v>1</v>
      </c>
      <c r="Q7" s="115" t="s">
        <v>268</v>
      </c>
      <c r="R7" s="116">
        <v>1</v>
      </c>
      <c r="S7" s="117" t="s">
        <v>268</v>
      </c>
      <c r="T7" s="77">
        <f t="shared" si="0"/>
        <v>11</v>
      </c>
      <c r="U7" s="85">
        <f t="shared" si="1"/>
        <v>3</v>
      </c>
      <c r="V7" s="79">
        <f t="shared" si="2"/>
        <v>1</v>
      </c>
      <c r="W7" s="80">
        <f t="shared" si="3"/>
        <v>0</v>
      </c>
      <c r="X7" s="81">
        <f>RANK(T7,T3:T27)</f>
        <v>4</v>
      </c>
      <c r="Y7" s="129">
        <v>1</v>
      </c>
      <c r="Z7" s="115" t="s">
        <v>267</v>
      </c>
      <c r="AA7" s="136">
        <v>1</v>
      </c>
      <c r="AB7" s="115" t="s">
        <v>267</v>
      </c>
      <c r="AC7" s="137"/>
      <c r="AD7" s="115"/>
      <c r="AE7" s="114">
        <v>1</v>
      </c>
      <c r="AF7" s="115" t="s">
        <v>268</v>
      </c>
      <c r="AG7" s="136">
        <v>1</v>
      </c>
      <c r="AH7" s="115" t="s">
        <v>268</v>
      </c>
      <c r="AI7" s="137"/>
      <c r="AJ7" s="115"/>
      <c r="AK7" s="114"/>
      <c r="AL7" s="115"/>
      <c r="AM7" s="129"/>
      <c r="AN7" s="117"/>
      <c r="AO7" s="77">
        <f t="shared" si="4"/>
        <v>4</v>
      </c>
      <c r="AP7" s="85">
        <f t="shared" si="5"/>
        <v>2</v>
      </c>
      <c r="AQ7" s="79">
        <f t="shared" si="6"/>
        <v>0</v>
      </c>
      <c r="AR7" s="80">
        <f t="shared" si="7"/>
        <v>0</v>
      </c>
      <c r="AS7" s="81">
        <f>RANK(AO7,AO3:AO27)</f>
        <v>6</v>
      </c>
      <c r="AT7" s="129">
        <v>3</v>
      </c>
      <c r="AU7" s="115" t="s">
        <v>267</v>
      </c>
      <c r="AV7" s="129">
        <v>1</v>
      </c>
      <c r="AW7" s="115" t="s">
        <v>267</v>
      </c>
      <c r="AX7" s="129">
        <v>10</v>
      </c>
      <c r="AY7" s="115" t="s">
        <v>269</v>
      </c>
      <c r="AZ7" s="129"/>
      <c r="BA7" s="115"/>
      <c r="BB7" s="129">
        <v>15</v>
      </c>
      <c r="BC7" s="115" t="s">
        <v>271</v>
      </c>
      <c r="BD7" s="129">
        <v>1</v>
      </c>
      <c r="BE7" s="115" t="s">
        <v>268</v>
      </c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30</v>
      </c>
      <c r="BY7" s="131">
        <f t="shared" si="9"/>
        <v>2</v>
      </c>
      <c r="BZ7" s="132">
        <f t="shared" si="10"/>
        <v>1</v>
      </c>
      <c r="CA7" s="133">
        <f t="shared" si="11"/>
        <v>1</v>
      </c>
      <c r="CB7" s="81">
        <f>RANK(BX7,BX3:BX27)</f>
        <v>2</v>
      </c>
      <c r="CC7" s="119">
        <v>5</v>
      </c>
      <c r="CD7" s="120" t="s">
        <v>267</v>
      </c>
      <c r="CE7" s="119">
        <v>1</v>
      </c>
      <c r="CF7" s="120" t="s">
        <v>267</v>
      </c>
      <c r="CG7" s="119">
        <v>2</v>
      </c>
      <c r="CH7" s="120" t="s">
        <v>269</v>
      </c>
      <c r="CI7" s="119">
        <v>20</v>
      </c>
      <c r="CJ7" s="120" t="s">
        <v>354</v>
      </c>
      <c r="CK7" s="119">
        <v>1</v>
      </c>
      <c r="CL7" s="120" t="s">
        <v>268</v>
      </c>
      <c r="CM7" s="119">
        <v>1</v>
      </c>
      <c r="CN7" s="120" t="s">
        <v>268</v>
      </c>
      <c r="CO7" s="119"/>
      <c r="CP7" s="120"/>
      <c r="CQ7" s="152"/>
      <c r="CR7" s="153"/>
      <c r="CS7" s="154">
        <f t="shared" si="12"/>
        <v>30</v>
      </c>
      <c r="CT7" s="155">
        <f t="shared" si="13"/>
        <v>2</v>
      </c>
      <c r="CU7" s="156">
        <f t="shared" si="14"/>
        <v>1</v>
      </c>
      <c r="CV7" s="157">
        <f t="shared" si="15"/>
        <v>0</v>
      </c>
      <c r="CW7" s="128">
        <f>RANK(CS7,CS3:CS27)</f>
        <v>1</v>
      </c>
      <c r="CX7" s="129">
        <v>2</v>
      </c>
      <c r="CY7" s="115" t="s">
        <v>267</v>
      </c>
      <c r="CZ7" s="129">
        <v>1</v>
      </c>
      <c r="DA7" s="115" t="s">
        <v>267</v>
      </c>
      <c r="DB7" s="129"/>
      <c r="DC7" s="115"/>
      <c r="DD7" s="129">
        <v>1</v>
      </c>
      <c r="DE7" s="115" t="s">
        <v>268</v>
      </c>
      <c r="DF7" s="129">
        <v>3</v>
      </c>
      <c r="DG7" s="115" t="s">
        <v>268</v>
      </c>
      <c r="DH7" s="129"/>
      <c r="DI7" s="115"/>
      <c r="DJ7" s="129"/>
      <c r="DK7" s="115"/>
      <c r="DL7" s="116"/>
      <c r="DM7" s="117"/>
      <c r="DN7" s="130">
        <f t="shared" si="16"/>
        <v>7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8</v>
      </c>
      <c r="DS7" s="129"/>
      <c r="DT7" s="115"/>
      <c r="DU7" s="129"/>
      <c r="DV7" s="115"/>
      <c r="DW7" s="129"/>
      <c r="DX7" s="115"/>
      <c r="DY7" s="129">
        <v>1</v>
      </c>
      <c r="DZ7" s="115" t="s">
        <v>268</v>
      </c>
      <c r="EA7" s="134"/>
      <c r="EB7" s="174"/>
      <c r="EC7" s="114"/>
      <c r="ED7" s="135"/>
      <c r="EE7" s="129"/>
      <c r="EF7" s="115"/>
      <c r="EG7" s="134"/>
      <c r="EH7" s="115"/>
      <c r="EI7" s="114"/>
      <c r="EJ7" s="135"/>
      <c r="EK7" s="137"/>
      <c r="EL7" s="117"/>
      <c r="EM7" s="130">
        <f t="shared" si="20"/>
        <v>1</v>
      </c>
      <c r="EN7" s="131">
        <f t="shared" si="21"/>
        <v>0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9</v>
      </c>
      <c r="ES7" s="129">
        <v>3</v>
      </c>
      <c r="ET7" s="115" t="s">
        <v>267</v>
      </c>
      <c r="EU7" s="129">
        <v>1</v>
      </c>
      <c r="EV7" s="115" t="s">
        <v>267</v>
      </c>
      <c r="EW7" s="129"/>
      <c r="EX7" s="115"/>
      <c r="EY7" s="129"/>
      <c r="EZ7" s="115"/>
      <c r="FA7" s="116"/>
      <c r="FB7" s="135"/>
      <c r="FC7" s="129"/>
      <c r="FD7" s="115"/>
      <c r="FE7" s="116"/>
      <c r="FF7" s="135"/>
      <c r="FG7" s="137">
        <v>2</v>
      </c>
      <c r="FH7" s="117" t="s">
        <v>269</v>
      </c>
      <c r="FI7" s="130">
        <f t="shared" si="25"/>
        <v>6</v>
      </c>
      <c r="FJ7" s="131">
        <f t="shared" si="26"/>
        <v>2</v>
      </c>
      <c r="FK7" s="132">
        <f t="shared" si="27"/>
        <v>1</v>
      </c>
      <c r="FL7" s="133">
        <f t="shared" si="28"/>
        <v>0</v>
      </c>
      <c r="FM7" s="81">
        <f>RANK(FI7,FI3:FI27)</f>
        <v>8</v>
      </c>
      <c r="FN7" s="129">
        <v>3</v>
      </c>
      <c r="FO7" s="115" t="s">
        <v>267</v>
      </c>
      <c r="FP7" s="129">
        <v>1</v>
      </c>
      <c r="FQ7" s="115" t="s">
        <v>267</v>
      </c>
      <c r="FR7" s="129"/>
      <c r="FS7" s="115"/>
      <c r="FT7" s="129">
        <v>1</v>
      </c>
      <c r="FU7" s="115" t="s">
        <v>268</v>
      </c>
      <c r="FV7" s="129">
        <v>1</v>
      </c>
      <c r="FW7" s="115" t="s">
        <v>268</v>
      </c>
      <c r="FX7" s="129"/>
      <c r="FY7" s="115"/>
      <c r="FZ7" s="129"/>
      <c r="GA7" s="115"/>
      <c r="GB7" s="129"/>
      <c r="GC7" s="117"/>
      <c r="GD7" s="130">
        <f t="shared" si="29"/>
        <v>6</v>
      </c>
      <c r="GE7" s="131">
        <f t="shared" si="30"/>
        <v>2</v>
      </c>
      <c r="GF7" s="132">
        <f t="shared" si="31"/>
        <v>0</v>
      </c>
      <c r="GG7" s="133">
        <f t="shared" si="32"/>
        <v>0</v>
      </c>
      <c r="GH7" s="81">
        <f>RANK(GD7,GD3:GD27)</f>
        <v>5</v>
      </c>
      <c r="GI7" s="129">
        <v>1</v>
      </c>
      <c r="GJ7" s="115" t="s">
        <v>267</v>
      </c>
      <c r="GK7" s="129">
        <v>1</v>
      </c>
      <c r="GL7" s="115" t="s">
        <v>267</v>
      </c>
      <c r="GM7" s="129">
        <v>6</v>
      </c>
      <c r="GN7" s="115" t="s">
        <v>269</v>
      </c>
      <c r="GO7" s="129"/>
      <c r="GP7" s="115"/>
      <c r="GQ7" s="129">
        <v>1</v>
      </c>
      <c r="GR7" s="403" t="s">
        <v>268</v>
      </c>
      <c r="GS7" s="129">
        <v>1</v>
      </c>
      <c r="GT7" s="403" t="s">
        <v>268</v>
      </c>
      <c r="GU7" s="129"/>
      <c r="GV7" s="115"/>
      <c r="GW7" s="129"/>
      <c r="GX7" s="117"/>
      <c r="GY7" s="130">
        <f t="shared" si="33"/>
        <v>10</v>
      </c>
      <c r="GZ7" s="131">
        <f t="shared" si="34"/>
        <v>2</v>
      </c>
      <c r="HA7" s="132">
        <f t="shared" si="35"/>
        <v>1</v>
      </c>
      <c r="HB7" s="133">
        <f t="shared" si="36"/>
        <v>0</v>
      </c>
      <c r="HC7" s="81">
        <f>RANK(GY7,GY3:GY27)</f>
        <v>4</v>
      </c>
      <c r="HD7" s="129">
        <v>1</v>
      </c>
      <c r="HE7" s="403" t="s">
        <v>267</v>
      </c>
      <c r="HF7" s="129">
        <v>3</v>
      </c>
      <c r="HG7" s="403" t="s">
        <v>267</v>
      </c>
      <c r="HH7" s="129"/>
      <c r="HI7" s="115"/>
      <c r="HJ7" s="129"/>
      <c r="HK7" s="115"/>
      <c r="HL7" s="129"/>
      <c r="HM7" s="403"/>
      <c r="HN7" s="129">
        <v>5</v>
      </c>
      <c r="HO7" s="403" t="s">
        <v>268</v>
      </c>
      <c r="HP7" s="129">
        <v>3</v>
      </c>
      <c r="HQ7" s="403" t="s">
        <v>268</v>
      </c>
      <c r="HR7" s="129"/>
      <c r="HS7" s="117"/>
      <c r="HT7" s="130">
        <f t="shared" si="37"/>
        <v>12</v>
      </c>
      <c r="HU7" s="131">
        <f t="shared" si="38"/>
        <v>2</v>
      </c>
      <c r="HV7" s="132">
        <f t="shared" si="39"/>
        <v>0</v>
      </c>
      <c r="HW7" s="133">
        <f t="shared" si="40"/>
        <v>0</v>
      </c>
      <c r="HX7" s="81">
        <f>RANK(HT7,HT3:HT27)</f>
        <v>3</v>
      </c>
      <c r="HY7" s="140"/>
      <c r="HZ7" s="141">
        <f t="shared" si="41"/>
        <v>82</v>
      </c>
      <c r="IA7" s="142">
        <f t="shared" si="42"/>
        <v>35</v>
      </c>
      <c r="IB7" s="143">
        <f t="shared" si="43"/>
        <v>117</v>
      </c>
      <c r="IC7" s="144">
        <f t="shared" si="44"/>
        <v>19</v>
      </c>
      <c r="ID7" s="145">
        <f t="shared" si="45"/>
        <v>5</v>
      </c>
      <c r="IE7" s="146">
        <f t="shared" si="46"/>
        <v>1</v>
      </c>
      <c r="IF7" s="147">
        <f>RANK(HZ7,HZ3:HZ27)</f>
        <v>3</v>
      </c>
      <c r="IG7" s="148"/>
      <c r="IH7" s="149"/>
      <c r="II7" s="148"/>
      <c r="IJ7" s="149"/>
      <c r="IK7" s="150">
        <f t="shared" si="47"/>
        <v>117</v>
      </c>
      <c r="IL7" s="150">
        <f>RANK(IK7,IK3:IK27)</f>
        <v>4</v>
      </c>
      <c r="IM7" s="151"/>
    </row>
    <row r="8" spans="1:252" ht="12.75">
      <c r="A8" s="112" t="s">
        <v>275</v>
      </c>
      <c r="B8" s="322" t="s">
        <v>394</v>
      </c>
      <c r="C8" s="71">
        <f>RANK(IK8,IK3:IK27)</f>
        <v>11</v>
      </c>
      <c r="D8" s="114">
        <v>1</v>
      </c>
      <c r="E8" s="115" t="s">
        <v>267</v>
      </c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>
        <v>1</v>
      </c>
      <c r="S8" s="117" t="s">
        <v>268</v>
      </c>
      <c r="T8" s="77">
        <f t="shared" si="0"/>
        <v>2</v>
      </c>
      <c r="U8" s="85">
        <f t="shared" si="1"/>
        <v>1</v>
      </c>
      <c r="V8" s="79">
        <f t="shared" si="2"/>
        <v>0</v>
      </c>
      <c r="W8" s="80">
        <f t="shared" si="3"/>
        <v>0</v>
      </c>
      <c r="X8" s="81">
        <f>RANK(T8,T3:T27)</f>
        <v>11</v>
      </c>
      <c r="Y8" s="129">
        <v>1</v>
      </c>
      <c r="Z8" s="115" t="s">
        <v>267</v>
      </c>
      <c r="AA8" s="136">
        <v>1</v>
      </c>
      <c r="AB8" s="115" t="s">
        <v>267</v>
      </c>
      <c r="AC8" s="137"/>
      <c r="AD8" s="115"/>
      <c r="AE8" s="114"/>
      <c r="AF8" s="115"/>
      <c r="AG8" s="136">
        <v>1</v>
      </c>
      <c r="AH8" s="115" t="s">
        <v>268</v>
      </c>
      <c r="AI8" s="137"/>
      <c r="AJ8" s="115"/>
      <c r="AK8" s="114"/>
      <c r="AL8" s="115"/>
      <c r="AM8" s="129"/>
      <c r="AN8" s="117"/>
      <c r="AO8" s="77">
        <f t="shared" si="4"/>
        <v>3</v>
      </c>
      <c r="AP8" s="85">
        <f t="shared" si="5"/>
        <v>2</v>
      </c>
      <c r="AQ8" s="79">
        <f t="shared" si="6"/>
        <v>0</v>
      </c>
      <c r="AR8" s="80">
        <f t="shared" si="7"/>
        <v>0</v>
      </c>
      <c r="AS8" s="81">
        <f>RANK(AO8,AO3:AO27)</f>
        <v>10</v>
      </c>
      <c r="AT8" s="129">
        <v>1</v>
      </c>
      <c r="AU8" s="115" t="s">
        <v>267</v>
      </c>
      <c r="AV8" s="129"/>
      <c r="AW8" s="115"/>
      <c r="AX8" s="129"/>
      <c r="AY8" s="115"/>
      <c r="AZ8" s="129"/>
      <c r="BA8" s="115"/>
      <c r="BB8" s="129"/>
      <c r="BC8" s="115"/>
      <c r="BD8" s="129">
        <v>1</v>
      </c>
      <c r="BE8" s="115" t="s">
        <v>268</v>
      </c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2</v>
      </c>
      <c r="BY8" s="131">
        <f t="shared" si="9"/>
        <v>1</v>
      </c>
      <c r="BZ8" s="132">
        <f t="shared" si="10"/>
        <v>0</v>
      </c>
      <c r="CA8" s="133">
        <f t="shared" si="11"/>
        <v>0</v>
      </c>
      <c r="CB8" s="81">
        <f>RANK(BX8,BX3:BX27)</f>
        <v>10</v>
      </c>
      <c r="CC8" s="129">
        <v>1</v>
      </c>
      <c r="CD8" s="115" t="s">
        <v>267</v>
      </c>
      <c r="CE8" s="129">
        <v>1</v>
      </c>
      <c r="CF8" s="115" t="s">
        <v>267</v>
      </c>
      <c r="CG8" s="129"/>
      <c r="CH8" s="115"/>
      <c r="CI8" s="129"/>
      <c r="CJ8" s="115"/>
      <c r="CK8" s="129"/>
      <c r="CL8" s="115"/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3</v>
      </c>
      <c r="CT8" s="131">
        <f t="shared" si="13"/>
        <v>2</v>
      </c>
      <c r="CU8" s="132">
        <f t="shared" si="14"/>
        <v>0</v>
      </c>
      <c r="CV8" s="133">
        <f t="shared" si="15"/>
        <v>0</v>
      </c>
      <c r="CW8" s="81">
        <f>RANK(CS8,CS3:CS27)</f>
        <v>11</v>
      </c>
      <c r="CX8" s="129"/>
      <c r="CY8" s="115"/>
      <c r="CZ8" s="129">
        <v>1</v>
      </c>
      <c r="DA8" s="115" t="s">
        <v>267</v>
      </c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1</v>
      </c>
      <c r="DO8" s="131">
        <f t="shared" si="17"/>
        <v>1</v>
      </c>
      <c r="DP8" s="132">
        <f t="shared" si="18"/>
        <v>0</v>
      </c>
      <c r="DQ8" s="133">
        <f t="shared" si="19"/>
        <v>0</v>
      </c>
      <c r="DR8" s="81">
        <f>RANK(DN8,DN3:DN27)</f>
        <v>11</v>
      </c>
      <c r="DS8" s="129"/>
      <c r="DT8" s="115"/>
      <c r="DU8" s="129"/>
      <c r="DV8" s="115"/>
      <c r="DW8" s="129"/>
      <c r="DX8" s="115"/>
      <c r="DY8" s="129"/>
      <c r="DZ8" s="115"/>
      <c r="EA8" s="134"/>
      <c r="EB8" s="174"/>
      <c r="EC8" s="114"/>
      <c r="ED8" s="135"/>
      <c r="EE8" s="129"/>
      <c r="EF8" s="115"/>
      <c r="EG8" s="134"/>
      <c r="EH8" s="115"/>
      <c r="EI8" s="114"/>
      <c r="EJ8" s="135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11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5"/>
      <c r="FC8" s="129"/>
      <c r="FD8" s="115"/>
      <c r="FE8" s="116"/>
      <c r="FF8" s="135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11</v>
      </c>
      <c r="FN8" s="129"/>
      <c r="FO8" s="115"/>
      <c r="FP8" s="129">
        <v>1</v>
      </c>
      <c r="FQ8" s="115" t="s">
        <v>267</v>
      </c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1</v>
      </c>
      <c r="GE8" s="131">
        <f t="shared" si="30"/>
        <v>1</v>
      </c>
      <c r="GF8" s="132">
        <f t="shared" si="31"/>
        <v>0</v>
      </c>
      <c r="GG8" s="133">
        <f t="shared" si="32"/>
        <v>0</v>
      </c>
      <c r="GH8" s="81">
        <f>RANK(GD8,GD3:GD27)</f>
        <v>11</v>
      </c>
      <c r="GI8" s="129">
        <v>1</v>
      </c>
      <c r="GJ8" s="115" t="s">
        <v>267</v>
      </c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1</v>
      </c>
      <c r="GZ8" s="131">
        <f t="shared" si="34"/>
        <v>1</v>
      </c>
      <c r="HA8" s="132">
        <f t="shared" si="35"/>
        <v>0</v>
      </c>
      <c r="HB8" s="133">
        <f t="shared" si="36"/>
        <v>0</v>
      </c>
      <c r="HC8" s="81">
        <f>RANK(GY8,GY3:GY27)</f>
        <v>11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11</v>
      </c>
      <c r="HY8" s="140"/>
      <c r="HZ8" s="141">
        <f t="shared" si="41"/>
        <v>11</v>
      </c>
      <c r="IA8" s="142">
        <f t="shared" si="42"/>
        <v>2</v>
      </c>
      <c r="IB8" s="143">
        <f t="shared" si="43"/>
        <v>13</v>
      </c>
      <c r="IC8" s="144">
        <f t="shared" si="44"/>
        <v>9</v>
      </c>
      <c r="ID8" s="145">
        <f t="shared" si="45"/>
        <v>0</v>
      </c>
      <c r="IE8" s="146">
        <f t="shared" si="46"/>
        <v>0</v>
      </c>
      <c r="IF8" s="147">
        <f>RANK(HZ8,HZ3:HZ27)</f>
        <v>11</v>
      </c>
      <c r="IG8" s="148"/>
      <c r="IH8" s="149"/>
      <c r="II8" s="148"/>
      <c r="IJ8" s="149"/>
      <c r="IK8" s="150">
        <f t="shared" si="47"/>
        <v>13</v>
      </c>
      <c r="IL8" s="150">
        <f>RANK(IK8,IK3:IK27)</f>
        <v>11</v>
      </c>
      <c r="IM8" s="151"/>
    </row>
    <row r="9" spans="1:252" ht="12.75">
      <c r="A9" s="112" t="s">
        <v>11</v>
      </c>
      <c r="B9" s="322" t="s">
        <v>395</v>
      </c>
      <c r="C9" s="71">
        <f>RANK(IK9,IK3:IK27)</f>
        <v>9</v>
      </c>
      <c r="D9" s="114">
        <v>1</v>
      </c>
      <c r="E9" s="115" t="s">
        <v>267</v>
      </c>
      <c r="F9" s="114">
        <v>2</v>
      </c>
      <c r="G9" s="115" t="s">
        <v>267</v>
      </c>
      <c r="H9" s="114">
        <v>3</v>
      </c>
      <c r="I9" s="115" t="s">
        <v>267</v>
      </c>
      <c r="J9" s="114"/>
      <c r="K9" s="115"/>
      <c r="L9" s="114"/>
      <c r="M9" s="115"/>
      <c r="N9" s="114"/>
      <c r="O9" s="115"/>
      <c r="P9" s="114">
        <v>1</v>
      </c>
      <c r="Q9" s="115" t="s">
        <v>268</v>
      </c>
      <c r="R9" s="116">
        <v>1</v>
      </c>
      <c r="S9" s="117" t="s">
        <v>268</v>
      </c>
      <c r="T9" s="77">
        <f t="shared" si="0"/>
        <v>8</v>
      </c>
      <c r="U9" s="85">
        <f t="shared" si="1"/>
        <v>3</v>
      </c>
      <c r="V9" s="79">
        <f t="shared" si="2"/>
        <v>0</v>
      </c>
      <c r="W9" s="80">
        <f t="shared" si="3"/>
        <v>0</v>
      </c>
      <c r="X9" s="81">
        <f>RANK(T9,T3:T27)</f>
        <v>6</v>
      </c>
      <c r="Y9" s="129">
        <v>1</v>
      </c>
      <c r="Z9" s="115" t="s">
        <v>267</v>
      </c>
      <c r="AA9" s="136">
        <v>1</v>
      </c>
      <c r="AB9" s="115" t="s">
        <v>267</v>
      </c>
      <c r="AC9" s="137"/>
      <c r="AD9" s="115"/>
      <c r="AE9" s="114">
        <v>1</v>
      </c>
      <c r="AF9" s="115" t="s">
        <v>268</v>
      </c>
      <c r="AG9" s="136">
        <v>1</v>
      </c>
      <c r="AH9" s="115" t="s">
        <v>268</v>
      </c>
      <c r="AI9" s="137"/>
      <c r="AJ9" s="115"/>
      <c r="AK9" s="114"/>
      <c r="AL9" s="115"/>
      <c r="AM9" s="129"/>
      <c r="AN9" s="117"/>
      <c r="AO9" s="77">
        <f t="shared" si="4"/>
        <v>4</v>
      </c>
      <c r="AP9" s="85">
        <f t="shared" si="5"/>
        <v>2</v>
      </c>
      <c r="AQ9" s="79">
        <f t="shared" si="6"/>
        <v>0</v>
      </c>
      <c r="AR9" s="80">
        <f t="shared" si="7"/>
        <v>0</v>
      </c>
      <c r="AS9" s="81">
        <f>RANK(AO9,AO3:AO27)</f>
        <v>6</v>
      </c>
      <c r="AT9" s="129">
        <v>1</v>
      </c>
      <c r="AU9" s="115" t="s">
        <v>267</v>
      </c>
      <c r="AV9" s="129">
        <v>3</v>
      </c>
      <c r="AW9" s="115" t="s">
        <v>267</v>
      </c>
      <c r="AX9" s="129"/>
      <c r="AY9" s="115"/>
      <c r="AZ9" s="129"/>
      <c r="BA9" s="115"/>
      <c r="BB9" s="129"/>
      <c r="BC9" s="115"/>
      <c r="BD9" s="129">
        <v>1</v>
      </c>
      <c r="BE9" s="115" t="s">
        <v>268</v>
      </c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5</v>
      </c>
      <c r="BY9" s="131">
        <f t="shared" si="9"/>
        <v>2</v>
      </c>
      <c r="BZ9" s="132">
        <f t="shared" si="10"/>
        <v>0</v>
      </c>
      <c r="CA9" s="133">
        <f t="shared" si="11"/>
        <v>0</v>
      </c>
      <c r="CB9" s="81">
        <f>RANK(BX9,BX3:BX27)</f>
        <v>6</v>
      </c>
      <c r="CC9" s="129">
        <v>1</v>
      </c>
      <c r="CD9" s="115" t="s">
        <v>267</v>
      </c>
      <c r="CE9" s="129">
        <v>2</v>
      </c>
      <c r="CF9" s="115" t="s">
        <v>267</v>
      </c>
      <c r="CG9" s="129">
        <v>2</v>
      </c>
      <c r="CH9" s="115" t="s">
        <v>269</v>
      </c>
      <c r="CI9" s="129"/>
      <c r="CJ9" s="115"/>
      <c r="CK9" s="129">
        <v>1</v>
      </c>
      <c r="CL9" s="115" t="s">
        <v>268</v>
      </c>
      <c r="CM9" s="129">
        <v>1</v>
      </c>
      <c r="CN9" s="115" t="s">
        <v>268</v>
      </c>
      <c r="CO9" s="129"/>
      <c r="CP9" s="115"/>
      <c r="CQ9" s="116"/>
      <c r="CR9" s="117"/>
      <c r="CS9" s="130">
        <f t="shared" si="12"/>
        <v>7</v>
      </c>
      <c r="CT9" s="131">
        <f t="shared" si="13"/>
        <v>2</v>
      </c>
      <c r="CU9" s="132">
        <f t="shared" si="14"/>
        <v>1</v>
      </c>
      <c r="CV9" s="133">
        <f t="shared" si="15"/>
        <v>0</v>
      </c>
      <c r="CW9" s="81">
        <f>RANK(CS9,CS3:CS27)</f>
        <v>5</v>
      </c>
      <c r="CX9" s="129">
        <v>1</v>
      </c>
      <c r="CY9" s="115" t="s">
        <v>267</v>
      </c>
      <c r="CZ9" s="129">
        <v>1</v>
      </c>
      <c r="DA9" s="115" t="s">
        <v>267</v>
      </c>
      <c r="DB9" s="129"/>
      <c r="DC9" s="115"/>
      <c r="DD9" s="129"/>
      <c r="DE9" s="115"/>
      <c r="DF9" s="129">
        <v>3</v>
      </c>
      <c r="DG9" s="115" t="s">
        <v>268</v>
      </c>
      <c r="DH9" s="129"/>
      <c r="DI9" s="115"/>
      <c r="DJ9" s="129"/>
      <c r="DK9" s="115"/>
      <c r="DL9" s="116"/>
      <c r="DM9" s="117"/>
      <c r="DN9" s="130">
        <f t="shared" si="16"/>
        <v>5</v>
      </c>
      <c r="DO9" s="131">
        <f t="shared" si="17"/>
        <v>2</v>
      </c>
      <c r="DP9" s="132">
        <f t="shared" si="18"/>
        <v>0</v>
      </c>
      <c r="DQ9" s="133">
        <f t="shared" si="19"/>
        <v>0</v>
      </c>
      <c r="DR9" s="81">
        <f>RANK(DN9,DN3:DN27)</f>
        <v>9</v>
      </c>
      <c r="DS9" s="129">
        <v>3</v>
      </c>
      <c r="DT9" s="115" t="s">
        <v>267</v>
      </c>
      <c r="DU9" s="129">
        <v>3</v>
      </c>
      <c r="DV9" s="115" t="s">
        <v>267</v>
      </c>
      <c r="DW9" s="129"/>
      <c r="DX9" s="115"/>
      <c r="DY9" s="129">
        <v>1</v>
      </c>
      <c r="DZ9" s="115" t="s">
        <v>268</v>
      </c>
      <c r="EA9" s="134"/>
      <c r="EB9" s="174"/>
      <c r="EC9" s="114"/>
      <c r="ED9" s="135"/>
      <c r="EE9" s="129"/>
      <c r="EF9" s="115"/>
      <c r="EG9" s="134"/>
      <c r="EH9" s="115"/>
      <c r="EI9" s="114"/>
      <c r="EJ9" s="135"/>
      <c r="EK9" s="137"/>
      <c r="EL9" s="117"/>
      <c r="EM9" s="130">
        <f t="shared" si="20"/>
        <v>7</v>
      </c>
      <c r="EN9" s="131">
        <f t="shared" si="21"/>
        <v>2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3</v>
      </c>
      <c r="ES9" s="129">
        <v>4</v>
      </c>
      <c r="ET9" s="115" t="s">
        <v>267</v>
      </c>
      <c r="EU9" s="129">
        <v>2</v>
      </c>
      <c r="EV9" s="115" t="s">
        <v>267</v>
      </c>
      <c r="EW9" s="129"/>
      <c r="EX9" s="115"/>
      <c r="EY9" s="129"/>
      <c r="EZ9" s="115"/>
      <c r="FA9" s="116"/>
      <c r="FB9" s="135"/>
      <c r="FC9" s="129">
        <v>1</v>
      </c>
      <c r="FD9" s="115" t="s">
        <v>268</v>
      </c>
      <c r="FE9" s="116"/>
      <c r="FF9" s="135"/>
      <c r="FG9" s="137">
        <v>2</v>
      </c>
      <c r="FH9" s="117" t="s">
        <v>269</v>
      </c>
      <c r="FI9" s="130">
        <f t="shared" si="25"/>
        <v>9</v>
      </c>
      <c r="FJ9" s="131">
        <f t="shared" si="26"/>
        <v>2</v>
      </c>
      <c r="FK9" s="132">
        <f t="shared" si="27"/>
        <v>1</v>
      </c>
      <c r="FL9" s="133">
        <f t="shared" si="28"/>
        <v>0</v>
      </c>
      <c r="FM9" s="81">
        <f>RANK(FI9,FI3:FI27)</f>
        <v>2</v>
      </c>
      <c r="FN9" s="129">
        <v>2</v>
      </c>
      <c r="FO9" s="115" t="s">
        <v>267</v>
      </c>
      <c r="FP9" s="129">
        <v>1</v>
      </c>
      <c r="FQ9" s="115" t="s">
        <v>267</v>
      </c>
      <c r="FR9" s="129"/>
      <c r="FS9" s="115"/>
      <c r="FT9" s="129"/>
      <c r="FU9" s="115"/>
      <c r="FV9" s="129">
        <v>1</v>
      </c>
      <c r="FW9" s="115" t="s">
        <v>268</v>
      </c>
      <c r="FX9" s="129"/>
      <c r="FY9" s="115"/>
      <c r="FZ9" s="129"/>
      <c r="GA9" s="115"/>
      <c r="GB9" s="129"/>
      <c r="GC9" s="117"/>
      <c r="GD9" s="130">
        <f t="shared" si="29"/>
        <v>4</v>
      </c>
      <c r="GE9" s="131">
        <f t="shared" si="30"/>
        <v>2</v>
      </c>
      <c r="GF9" s="132">
        <f t="shared" si="31"/>
        <v>0</v>
      </c>
      <c r="GG9" s="133">
        <f t="shared" si="32"/>
        <v>0</v>
      </c>
      <c r="GH9" s="81">
        <f>RANK(GD9,GD3:GD27)</f>
        <v>8</v>
      </c>
      <c r="GI9" s="129">
        <v>2</v>
      </c>
      <c r="GJ9" s="115" t="s">
        <v>267</v>
      </c>
      <c r="GK9" s="129">
        <v>1</v>
      </c>
      <c r="GL9" s="115" t="s">
        <v>267</v>
      </c>
      <c r="GM9" s="129"/>
      <c r="GN9" s="115"/>
      <c r="GO9" s="129"/>
      <c r="GP9" s="115"/>
      <c r="GQ9" s="129"/>
      <c r="GR9" s="115"/>
      <c r="GS9" s="129">
        <v>1</v>
      </c>
      <c r="GT9" s="403" t="s">
        <v>268</v>
      </c>
      <c r="GU9" s="129"/>
      <c r="GV9" s="115"/>
      <c r="GW9" s="129"/>
      <c r="GX9" s="117"/>
      <c r="GY9" s="130">
        <f t="shared" si="33"/>
        <v>4</v>
      </c>
      <c r="GZ9" s="131">
        <f t="shared" si="34"/>
        <v>2</v>
      </c>
      <c r="HA9" s="132">
        <f t="shared" si="35"/>
        <v>0</v>
      </c>
      <c r="HB9" s="133">
        <f t="shared" si="36"/>
        <v>0</v>
      </c>
      <c r="HC9" s="81">
        <f>RANK(GY9,GY3:GY27)</f>
        <v>7</v>
      </c>
      <c r="HD9" s="129">
        <v>1</v>
      </c>
      <c r="HE9" s="403" t="s">
        <v>267</v>
      </c>
      <c r="HF9" s="129">
        <v>3</v>
      </c>
      <c r="HG9" s="403" t="s">
        <v>267</v>
      </c>
      <c r="HH9" s="129"/>
      <c r="HI9" s="115"/>
      <c r="HJ9" s="129"/>
      <c r="HK9" s="115"/>
      <c r="HL9" s="129"/>
      <c r="HM9" s="403"/>
      <c r="HN9" s="129"/>
      <c r="HO9" s="115"/>
      <c r="HP9" s="129">
        <v>3</v>
      </c>
      <c r="HQ9" s="403" t="s">
        <v>268</v>
      </c>
      <c r="HR9" s="129"/>
      <c r="HS9" s="117"/>
      <c r="HT9" s="130">
        <f t="shared" si="37"/>
        <v>7</v>
      </c>
      <c r="HU9" s="131">
        <f t="shared" si="38"/>
        <v>2</v>
      </c>
      <c r="HV9" s="132">
        <f t="shared" si="39"/>
        <v>0</v>
      </c>
      <c r="HW9" s="133">
        <f t="shared" si="40"/>
        <v>0</v>
      </c>
      <c r="HX9" s="81">
        <f>RANK(HT9,HT3:HT27)</f>
        <v>7</v>
      </c>
      <c r="HY9" s="140"/>
      <c r="HZ9" s="141">
        <f t="shared" si="41"/>
        <v>29</v>
      </c>
      <c r="IA9" s="142">
        <f t="shared" si="42"/>
        <v>31</v>
      </c>
      <c r="IB9" s="143">
        <f t="shared" si="43"/>
        <v>60</v>
      </c>
      <c r="IC9" s="144">
        <f t="shared" si="44"/>
        <v>21</v>
      </c>
      <c r="ID9" s="145">
        <f t="shared" si="45"/>
        <v>2</v>
      </c>
      <c r="IE9" s="146">
        <f t="shared" si="46"/>
        <v>0</v>
      </c>
      <c r="IF9" s="147">
        <f>RANK(HZ9,HZ3:HZ27)</f>
        <v>10</v>
      </c>
      <c r="IG9" s="148"/>
      <c r="IH9" s="149"/>
      <c r="II9" s="148"/>
      <c r="IJ9" s="149"/>
      <c r="IK9" s="150">
        <f t="shared" si="47"/>
        <v>60</v>
      </c>
      <c r="IL9" s="150">
        <f>RANK(IK9,IK3:IK27)</f>
        <v>9</v>
      </c>
      <c r="IM9" s="151"/>
    </row>
    <row r="10" spans="1:252" ht="12.75">
      <c r="A10" s="112" t="s">
        <v>12</v>
      </c>
      <c r="B10" s="322" t="s">
        <v>396</v>
      </c>
      <c r="C10" s="71">
        <f>RANK(IK10,IK3:IK27)</f>
        <v>2</v>
      </c>
      <c r="D10" s="114">
        <v>3</v>
      </c>
      <c r="E10" s="115" t="s">
        <v>267</v>
      </c>
      <c r="F10" s="114">
        <v>1</v>
      </c>
      <c r="G10" s="115" t="s">
        <v>267</v>
      </c>
      <c r="H10" s="114">
        <v>3</v>
      </c>
      <c r="I10" s="115" t="s">
        <v>267</v>
      </c>
      <c r="J10" s="114">
        <v>4</v>
      </c>
      <c r="K10" s="115" t="s">
        <v>269</v>
      </c>
      <c r="L10" s="114"/>
      <c r="M10" s="115"/>
      <c r="N10" s="114">
        <v>8</v>
      </c>
      <c r="O10" s="115" t="s">
        <v>271</v>
      </c>
      <c r="P10" s="114">
        <v>1</v>
      </c>
      <c r="Q10" s="115" t="s">
        <v>268</v>
      </c>
      <c r="R10" s="116">
        <v>1</v>
      </c>
      <c r="S10" s="117" t="s">
        <v>268</v>
      </c>
      <c r="T10" s="77">
        <f t="shared" si="0"/>
        <v>21</v>
      </c>
      <c r="U10" s="85">
        <f t="shared" si="1"/>
        <v>3</v>
      </c>
      <c r="V10" s="79">
        <f t="shared" si="2"/>
        <v>1</v>
      </c>
      <c r="W10" s="80">
        <f t="shared" si="3"/>
        <v>1</v>
      </c>
      <c r="X10" s="81">
        <f>RANK(T10,T3:T27)</f>
        <v>2</v>
      </c>
      <c r="Y10" s="129">
        <v>2</v>
      </c>
      <c r="Z10" s="115" t="s">
        <v>267</v>
      </c>
      <c r="AA10" s="136">
        <v>5</v>
      </c>
      <c r="AB10" s="115" t="s">
        <v>267</v>
      </c>
      <c r="AC10" s="137"/>
      <c r="AD10" s="115"/>
      <c r="AE10" s="114"/>
      <c r="AF10" s="115"/>
      <c r="AG10" s="136">
        <v>1</v>
      </c>
      <c r="AH10" s="115" t="s">
        <v>268</v>
      </c>
      <c r="AI10" s="137"/>
      <c r="AJ10" s="115"/>
      <c r="AK10" s="114"/>
      <c r="AL10" s="115"/>
      <c r="AM10" s="129"/>
      <c r="AN10" s="117"/>
      <c r="AO10" s="77">
        <f t="shared" si="4"/>
        <v>8</v>
      </c>
      <c r="AP10" s="85">
        <f t="shared" si="5"/>
        <v>2</v>
      </c>
      <c r="AQ10" s="79">
        <f t="shared" si="6"/>
        <v>0</v>
      </c>
      <c r="AR10" s="80">
        <f t="shared" si="7"/>
        <v>0</v>
      </c>
      <c r="AS10" s="81">
        <f>RANK(AO10,AO3:AO27)</f>
        <v>3</v>
      </c>
      <c r="AT10" s="129">
        <v>1</v>
      </c>
      <c r="AU10" s="115" t="s">
        <v>267</v>
      </c>
      <c r="AV10" s="129">
        <v>2</v>
      </c>
      <c r="AW10" s="115" t="s">
        <v>267</v>
      </c>
      <c r="AX10" s="129"/>
      <c r="AY10" s="115"/>
      <c r="AZ10" s="129">
        <v>12</v>
      </c>
      <c r="BA10" s="115" t="s">
        <v>271</v>
      </c>
      <c r="BB10" s="129"/>
      <c r="BC10" s="115"/>
      <c r="BD10" s="129">
        <v>1</v>
      </c>
      <c r="BE10" s="115" t="s">
        <v>268</v>
      </c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16</v>
      </c>
      <c r="BY10" s="131">
        <f t="shared" si="9"/>
        <v>2</v>
      </c>
      <c r="BZ10" s="132">
        <f t="shared" si="10"/>
        <v>0</v>
      </c>
      <c r="CA10" s="133">
        <f t="shared" si="11"/>
        <v>1</v>
      </c>
      <c r="CB10" s="81">
        <f>RANK(BX10,BX3:BX27)</f>
        <v>4</v>
      </c>
      <c r="CC10" s="129">
        <v>2</v>
      </c>
      <c r="CD10" s="115" t="s">
        <v>267</v>
      </c>
      <c r="CE10" s="129">
        <v>2</v>
      </c>
      <c r="CF10" s="115" t="s">
        <v>267</v>
      </c>
      <c r="CG10" s="129"/>
      <c r="CH10" s="115"/>
      <c r="CI10" s="129"/>
      <c r="CJ10" s="115"/>
      <c r="CK10" s="129">
        <v>1</v>
      </c>
      <c r="CL10" s="115" t="s">
        <v>268</v>
      </c>
      <c r="CM10" s="129">
        <v>1</v>
      </c>
      <c r="CN10" s="115" t="s">
        <v>268</v>
      </c>
      <c r="CO10" s="129"/>
      <c r="CP10" s="115"/>
      <c r="CQ10" s="116"/>
      <c r="CR10" s="117"/>
      <c r="CS10" s="130">
        <f t="shared" si="12"/>
        <v>6</v>
      </c>
      <c r="CT10" s="131">
        <f t="shared" si="13"/>
        <v>2</v>
      </c>
      <c r="CU10" s="132">
        <f t="shared" si="14"/>
        <v>0</v>
      </c>
      <c r="CV10" s="133">
        <f t="shared" si="15"/>
        <v>0</v>
      </c>
      <c r="CW10" s="81">
        <f>RANK(CS10,CS3:CS27)</f>
        <v>6</v>
      </c>
      <c r="CX10" s="129">
        <v>2</v>
      </c>
      <c r="CY10" s="115" t="s">
        <v>267</v>
      </c>
      <c r="CZ10" s="129">
        <v>5</v>
      </c>
      <c r="DA10" s="115" t="s">
        <v>267</v>
      </c>
      <c r="DB10" s="129">
        <v>1</v>
      </c>
      <c r="DC10" s="115" t="s">
        <v>268</v>
      </c>
      <c r="DD10" s="129"/>
      <c r="DE10" s="115"/>
      <c r="DF10" s="129">
        <v>3</v>
      </c>
      <c r="DG10" s="115" t="s">
        <v>268</v>
      </c>
      <c r="DH10" s="129"/>
      <c r="DI10" s="115"/>
      <c r="DJ10" s="129"/>
      <c r="DK10" s="115"/>
      <c r="DL10" s="116"/>
      <c r="DM10" s="117"/>
      <c r="DN10" s="130">
        <f t="shared" si="16"/>
        <v>11</v>
      </c>
      <c r="DO10" s="131">
        <f t="shared" si="17"/>
        <v>2</v>
      </c>
      <c r="DP10" s="132">
        <f t="shared" si="18"/>
        <v>0</v>
      </c>
      <c r="DQ10" s="133">
        <f t="shared" si="19"/>
        <v>0</v>
      </c>
      <c r="DR10" s="81">
        <f>RANK(DN10,DN3:DN27)</f>
        <v>5</v>
      </c>
      <c r="DS10" s="119">
        <v>1</v>
      </c>
      <c r="DT10" s="120" t="s">
        <v>267</v>
      </c>
      <c r="DU10" s="119">
        <v>2</v>
      </c>
      <c r="DV10" s="120" t="s">
        <v>267</v>
      </c>
      <c r="DW10" s="119"/>
      <c r="DX10" s="120"/>
      <c r="DY10" s="119">
        <v>1</v>
      </c>
      <c r="DZ10" s="120" t="s">
        <v>268</v>
      </c>
      <c r="EA10" s="168"/>
      <c r="EB10" s="275"/>
      <c r="EC10" s="123">
        <v>12</v>
      </c>
      <c r="ED10" s="169" t="s">
        <v>271</v>
      </c>
      <c r="EE10" s="119"/>
      <c r="EF10" s="120"/>
      <c r="EG10" s="168"/>
      <c r="EH10" s="120"/>
      <c r="EI10" s="123"/>
      <c r="EJ10" s="170"/>
      <c r="EK10" s="122"/>
      <c r="EL10" s="153"/>
      <c r="EM10" s="154">
        <f t="shared" si="20"/>
        <v>16</v>
      </c>
      <c r="EN10" s="155">
        <f t="shared" si="21"/>
        <v>2</v>
      </c>
      <c r="EO10" s="156">
        <f t="shared" si="22"/>
        <v>0</v>
      </c>
      <c r="EP10" s="168">
        <f t="shared" si="23"/>
        <v>1</v>
      </c>
      <c r="EQ10" s="171">
        <f t="shared" si="24"/>
        <v>0</v>
      </c>
      <c r="ER10" s="128">
        <f>RANK(EM10,EM3:EM27)</f>
        <v>1</v>
      </c>
      <c r="ES10" s="119">
        <v>3</v>
      </c>
      <c r="ET10" s="120" t="s">
        <v>267</v>
      </c>
      <c r="EU10" s="119">
        <v>3</v>
      </c>
      <c r="EV10" s="120" t="s">
        <v>267</v>
      </c>
      <c r="EW10" s="119"/>
      <c r="EX10" s="120"/>
      <c r="EY10" s="119">
        <v>6</v>
      </c>
      <c r="EZ10" s="120" t="s">
        <v>269</v>
      </c>
      <c r="FA10" s="152"/>
      <c r="FB10" s="170"/>
      <c r="FC10" s="119">
        <v>1</v>
      </c>
      <c r="FD10" s="120" t="s">
        <v>268</v>
      </c>
      <c r="FE10" s="152"/>
      <c r="FF10" s="170"/>
      <c r="FG10" s="122"/>
      <c r="FH10" s="153"/>
      <c r="FI10" s="154">
        <f t="shared" si="25"/>
        <v>13</v>
      </c>
      <c r="FJ10" s="155">
        <f t="shared" si="26"/>
        <v>2</v>
      </c>
      <c r="FK10" s="156">
        <f t="shared" si="27"/>
        <v>1</v>
      </c>
      <c r="FL10" s="157">
        <f t="shared" si="28"/>
        <v>0</v>
      </c>
      <c r="FM10" s="128">
        <f>RANK(FI10,FI3:FI27)</f>
        <v>1</v>
      </c>
      <c r="FN10" s="129">
        <v>1</v>
      </c>
      <c r="FO10" s="115" t="s">
        <v>267</v>
      </c>
      <c r="FP10" s="129">
        <v>5</v>
      </c>
      <c r="FQ10" s="115" t="s">
        <v>267</v>
      </c>
      <c r="FR10" s="129"/>
      <c r="FS10" s="115"/>
      <c r="FT10" s="129">
        <v>1</v>
      </c>
      <c r="FU10" s="115" t="s">
        <v>268</v>
      </c>
      <c r="FV10" s="129">
        <v>1</v>
      </c>
      <c r="FW10" s="115" t="s">
        <v>268</v>
      </c>
      <c r="FX10" s="129"/>
      <c r="FY10" s="115"/>
      <c r="FZ10" s="129"/>
      <c r="GA10" s="115"/>
      <c r="GB10" s="129"/>
      <c r="GC10" s="117"/>
      <c r="GD10" s="130">
        <f t="shared" si="29"/>
        <v>8</v>
      </c>
      <c r="GE10" s="131">
        <f t="shared" si="30"/>
        <v>2</v>
      </c>
      <c r="GF10" s="132">
        <f t="shared" si="31"/>
        <v>0</v>
      </c>
      <c r="GG10" s="133">
        <f t="shared" si="32"/>
        <v>0</v>
      </c>
      <c r="GH10" s="81">
        <f>RANK(GD10,GD3:GD27)</f>
        <v>3</v>
      </c>
      <c r="GI10" s="404">
        <v>2</v>
      </c>
      <c r="GJ10" s="405" t="s">
        <v>267</v>
      </c>
      <c r="GK10" s="404">
        <v>5</v>
      </c>
      <c r="GL10" s="405" t="s">
        <v>267</v>
      </c>
      <c r="GM10" s="404">
        <v>6</v>
      </c>
      <c r="GN10" s="405" t="s">
        <v>269</v>
      </c>
      <c r="GO10" s="404"/>
      <c r="GP10" s="405"/>
      <c r="GQ10" s="404">
        <v>1</v>
      </c>
      <c r="GR10" s="406" t="s">
        <v>268</v>
      </c>
      <c r="GS10" s="404">
        <v>1</v>
      </c>
      <c r="GT10" s="406" t="s">
        <v>268</v>
      </c>
      <c r="GU10" s="404"/>
      <c r="GV10" s="405"/>
      <c r="GW10" s="404"/>
      <c r="GX10" s="407"/>
      <c r="GY10" s="408">
        <f t="shared" si="33"/>
        <v>15</v>
      </c>
      <c r="GZ10" s="409">
        <f t="shared" si="34"/>
        <v>2</v>
      </c>
      <c r="HA10" s="410">
        <f t="shared" si="35"/>
        <v>1</v>
      </c>
      <c r="HB10" s="411">
        <f t="shared" si="36"/>
        <v>0</v>
      </c>
      <c r="HC10" s="412">
        <f>RANK(GY10,GY3:GY27)</f>
        <v>1</v>
      </c>
      <c r="HD10" s="129">
        <v>2</v>
      </c>
      <c r="HE10" s="403" t="s">
        <v>267</v>
      </c>
      <c r="HF10" s="129">
        <v>5</v>
      </c>
      <c r="HG10" s="403" t="s">
        <v>267</v>
      </c>
      <c r="HH10" s="129"/>
      <c r="HI10" s="115"/>
      <c r="HJ10" s="129"/>
      <c r="HK10" s="115"/>
      <c r="HL10" s="129"/>
      <c r="HM10" s="403"/>
      <c r="HN10" s="129"/>
      <c r="HO10" s="115"/>
      <c r="HP10" s="129">
        <v>3</v>
      </c>
      <c r="HQ10" s="403" t="s">
        <v>268</v>
      </c>
      <c r="HR10" s="129"/>
      <c r="HS10" s="117"/>
      <c r="HT10" s="130">
        <f t="shared" si="37"/>
        <v>10</v>
      </c>
      <c r="HU10" s="131">
        <f t="shared" si="38"/>
        <v>2</v>
      </c>
      <c r="HV10" s="132">
        <f t="shared" si="39"/>
        <v>0</v>
      </c>
      <c r="HW10" s="133">
        <f t="shared" si="40"/>
        <v>0</v>
      </c>
      <c r="HX10" s="81">
        <f>RANK(HT10,HT3:HT27)</f>
        <v>4</v>
      </c>
      <c r="HY10" s="140"/>
      <c r="HZ10" s="141">
        <f t="shared" si="41"/>
        <v>62</v>
      </c>
      <c r="IA10" s="142">
        <f t="shared" si="42"/>
        <v>62</v>
      </c>
      <c r="IB10" s="143">
        <f t="shared" si="43"/>
        <v>124</v>
      </c>
      <c r="IC10" s="144">
        <f t="shared" si="44"/>
        <v>21</v>
      </c>
      <c r="ID10" s="145">
        <f t="shared" si="45"/>
        <v>3</v>
      </c>
      <c r="IE10" s="146">
        <f t="shared" si="46"/>
        <v>3</v>
      </c>
      <c r="IF10" s="147">
        <f>RANK(HZ10,HZ3:HZ27)</f>
        <v>4</v>
      </c>
      <c r="IG10" s="148"/>
      <c r="IH10" s="149"/>
      <c r="II10" s="148"/>
      <c r="IJ10" s="149"/>
      <c r="IK10" s="150">
        <f t="shared" si="47"/>
        <v>124</v>
      </c>
      <c r="IL10" s="150">
        <f>RANK(IK10,IK3:IK27)</f>
        <v>2</v>
      </c>
      <c r="IM10" s="151"/>
    </row>
    <row r="11" spans="1:252" ht="12.75">
      <c r="A11" s="172" t="s">
        <v>13</v>
      </c>
      <c r="B11" s="322" t="s">
        <v>397</v>
      </c>
      <c r="C11" s="71">
        <f>RANK(IK11,IK3:IK27)</f>
        <v>3</v>
      </c>
      <c r="D11" s="114">
        <v>2</v>
      </c>
      <c r="E11" s="115" t="s">
        <v>267</v>
      </c>
      <c r="F11" s="114">
        <v>2</v>
      </c>
      <c r="G11" s="115" t="s">
        <v>267</v>
      </c>
      <c r="H11" s="114">
        <v>3</v>
      </c>
      <c r="I11" s="115" t="s">
        <v>267</v>
      </c>
      <c r="J11" s="114"/>
      <c r="K11" s="115"/>
      <c r="L11" s="114"/>
      <c r="M11" s="115"/>
      <c r="N11" s="114"/>
      <c r="O11" s="115"/>
      <c r="P11" s="114">
        <v>1</v>
      </c>
      <c r="Q11" s="115" t="s">
        <v>268</v>
      </c>
      <c r="R11" s="116">
        <v>1</v>
      </c>
      <c r="S11" s="117" t="s">
        <v>268</v>
      </c>
      <c r="T11" s="77">
        <f t="shared" si="0"/>
        <v>9</v>
      </c>
      <c r="U11" s="85">
        <f t="shared" si="1"/>
        <v>3</v>
      </c>
      <c r="V11" s="79">
        <f t="shared" si="2"/>
        <v>0</v>
      </c>
      <c r="W11" s="80">
        <f t="shared" si="3"/>
        <v>0</v>
      </c>
      <c r="X11" s="81">
        <f>RANK(T11,T3:T27)</f>
        <v>5</v>
      </c>
      <c r="Y11" s="129">
        <v>2</v>
      </c>
      <c r="Z11" s="115" t="s">
        <v>267</v>
      </c>
      <c r="AA11" s="136">
        <v>2</v>
      </c>
      <c r="AB11" s="115" t="s">
        <v>267</v>
      </c>
      <c r="AC11" s="137">
        <v>10</v>
      </c>
      <c r="AD11" s="115" t="s">
        <v>269</v>
      </c>
      <c r="AE11" s="114">
        <v>1</v>
      </c>
      <c r="AF11" s="115" t="s">
        <v>268</v>
      </c>
      <c r="AG11" s="136">
        <v>1</v>
      </c>
      <c r="AH11" s="115" t="s">
        <v>268</v>
      </c>
      <c r="AI11" s="137"/>
      <c r="AJ11" s="115"/>
      <c r="AK11" s="114"/>
      <c r="AL11" s="115"/>
      <c r="AM11" s="129"/>
      <c r="AN11" s="117"/>
      <c r="AO11" s="77">
        <f t="shared" si="4"/>
        <v>16</v>
      </c>
      <c r="AP11" s="85">
        <f t="shared" si="5"/>
        <v>2</v>
      </c>
      <c r="AQ11" s="79">
        <f t="shared" si="6"/>
        <v>1</v>
      </c>
      <c r="AR11" s="80">
        <f t="shared" si="7"/>
        <v>0</v>
      </c>
      <c r="AS11" s="81">
        <f>RANK(AO11,AO3:AO27)</f>
        <v>2</v>
      </c>
      <c r="AT11" s="129">
        <v>2</v>
      </c>
      <c r="AU11" s="115" t="s">
        <v>267</v>
      </c>
      <c r="AV11" s="129">
        <v>2</v>
      </c>
      <c r="AW11" s="115" t="s">
        <v>267</v>
      </c>
      <c r="AX11" s="129">
        <v>10</v>
      </c>
      <c r="AY11" s="115" t="s">
        <v>269</v>
      </c>
      <c r="AZ11" s="129"/>
      <c r="BA11" s="115"/>
      <c r="BB11" s="129">
        <v>15</v>
      </c>
      <c r="BC11" s="115" t="s">
        <v>271</v>
      </c>
      <c r="BD11" s="129">
        <v>1</v>
      </c>
      <c r="BE11" s="115" t="s">
        <v>268</v>
      </c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30</v>
      </c>
      <c r="BY11" s="131">
        <f t="shared" si="9"/>
        <v>2</v>
      </c>
      <c r="BZ11" s="132">
        <f t="shared" si="10"/>
        <v>1</v>
      </c>
      <c r="CA11" s="133">
        <f t="shared" si="11"/>
        <v>1</v>
      </c>
      <c r="CB11" s="81">
        <f>RANK(BX11,BX3:BX27)</f>
        <v>2</v>
      </c>
      <c r="CC11" s="129">
        <v>3</v>
      </c>
      <c r="CD11" s="115" t="s">
        <v>267</v>
      </c>
      <c r="CE11" s="129">
        <v>1</v>
      </c>
      <c r="CF11" s="115" t="s">
        <v>267</v>
      </c>
      <c r="CG11" s="129"/>
      <c r="CH11" s="115"/>
      <c r="CI11" s="129">
        <v>20</v>
      </c>
      <c r="CJ11" s="115" t="s">
        <v>354</v>
      </c>
      <c r="CK11" s="129"/>
      <c r="CL11" s="115"/>
      <c r="CM11" s="129">
        <v>1</v>
      </c>
      <c r="CN11" s="115" t="s">
        <v>268</v>
      </c>
      <c r="CO11" s="129"/>
      <c r="CP11" s="115"/>
      <c r="CQ11" s="116"/>
      <c r="CR11" s="117"/>
      <c r="CS11" s="130">
        <f t="shared" si="12"/>
        <v>25</v>
      </c>
      <c r="CT11" s="131">
        <f t="shared" si="13"/>
        <v>2</v>
      </c>
      <c r="CU11" s="132">
        <f t="shared" si="14"/>
        <v>0</v>
      </c>
      <c r="CV11" s="133">
        <f t="shared" si="15"/>
        <v>0</v>
      </c>
      <c r="CW11" s="81">
        <f>RANK(CS11,CS3:CS27)</f>
        <v>3</v>
      </c>
      <c r="CX11" s="129"/>
      <c r="CY11" s="115"/>
      <c r="CZ11" s="129">
        <v>2</v>
      </c>
      <c r="DA11" s="115" t="s">
        <v>267</v>
      </c>
      <c r="DB11" s="129"/>
      <c r="DC11" s="115"/>
      <c r="DD11" s="129"/>
      <c r="DE11" s="115"/>
      <c r="DF11" s="129">
        <v>3</v>
      </c>
      <c r="DG11" s="115" t="s">
        <v>268</v>
      </c>
      <c r="DH11" s="129"/>
      <c r="DI11" s="115"/>
      <c r="DJ11" s="129"/>
      <c r="DK11" s="115"/>
      <c r="DL11" s="116"/>
      <c r="DM11" s="117"/>
      <c r="DN11" s="130">
        <f t="shared" si="16"/>
        <v>5</v>
      </c>
      <c r="DO11" s="131">
        <f t="shared" si="17"/>
        <v>1</v>
      </c>
      <c r="DP11" s="132">
        <f t="shared" si="18"/>
        <v>0</v>
      </c>
      <c r="DQ11" s="133">
        <f t="shared" si="19"/>
        <v>0</v>
      </c>
      <c r="DR11" s="81">
        <f>RANK(DN11,DN3:DN27)</f>
        <v>9</v>
      </c>
      <c r="DS11" s="129">
        <v>4</v>
      </c>
      <c r="DT11" s="115" t="s">
        <v>267</v>
      </c>
      <c r="DU11" s="129"/>
      <c r="DV11" s="115"/>
      <c r="DW11" s="129"/>
      <c r="DX11" s="115"/>
      <c r="DY11" s="129">
        <v>1</v>
      </c>
      <c r="DZ11" s="115" t="s">
        <v>268</v>
      </c>
      <c r="EA11" s="134"/>
      <c r="EB11" s="174"/>
      <c r="EC11" s="114"/>
      <c r="ED11" s="135"/>
      <c r="EE11" s="129"/>
      <c r="EF11" s="115"/>
      <c r="EG11" s="134"/>
      <c r="EH11" s="115"/>
      <c r="EI11" s="114"/>
      <c r="EJ11" s="135"/>
      <c r="EK11" s="137"/>
      <c r="EL11" s="117"/>
      <c r="EM11" s="130">
        <f t="shared" si="20"/>
        <v>5</v>
      </c>
      <c r="EN11" s="131">
        <f t="shared" si="21"/>
        <v>1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5</v>
      </c>
      <c r="ES11" s="129">
        <v>4</v>
      </c>
      <c r="ET11" s="115" t="s">
        <v>267</v>
      </c>
      <c r="EU11" s="129">
        <v>2</v>
      </c>
      <c r="EV11" s="115" t="s">
        <v>267</v>
      </c>
      <c r="EW11" s="129"/>
      <c r="EX11" s="115"/>
      <c r="EY11" s="129"/>
      <c r="EZ11" s="115"/>
      <c r="FA11" s="116"/>
      <c r="FB11" s="135"/>
      <c r="FC11" s="129">
        <v>1</v>
      </c>
      <c r="FD11" s="115" t="s">
        <v>268</v>
      </c>
      <c r="FE11" s="116"/>
      <c r="FF11" s="135"/>
      <c r="FG11" s="137"/>
      <c r="FH11" s="117"/>
      <c r="FI11" s="130">
        <f t="shared" si="25"/>
        <v>7</v>
      </c>
      <c r="FJ11" s="131">
        <f t="shared" si="26"/>
        <v>2</v>
      </c>
      <c r="FK11" s="132">
        <f t="shared" si="27"/>
        <v>0</v>
      </c>
      <c r="FL11" s="133">
        <f t="shared" si="28"/>
        <v>0</v>
      </c>
      <c r="FM11" s="81">
        <f>RANK(FI11,FI3:FI27)</f>
        <v>5</v>
      </c>
      <c r="FN11" s="129">
        <v>3</v>
      </c>
      <c r="FO11" s="115" t="s">
        <v>267</v>
      </c>
      <c r="FP11" s="129">
        <v>2</v>
      </c>
      <c r="FQ11" s="115" t="s">
        <v>267</v>
      </c>
      <c r="FR11" s="129"/>
      <c r="FS11" s="115"/>
      <c r="FT11" s="129">
        <v>1</v>
      </c>
      <c r="FU11" s="115" t="s">
        <v>268</v>
      </c>
      <c r="FV11" s="129">
        <v>1</v>
      </c>
      <c r="FW11" s="115" t="s">
        <v>268</v>
      </c>
      <c r="FX11" s="129"/>
      <c r="FY11" s="115"/>
      <c r="FZ11" s="129"/>
      <c r="GA11" s="115"/>
      <c r="GB11" s="129"/>
      <c r="GC11" s="117"/>
      <c r="GD11" s="130">
        <f t="shared" si="29"/>
        <v>7</v>
      </c>
      <c r="GE11" s="131">
        <f t="shared" si="30"/>
        <v>2</v>
      </c>
      <c r="GF11" s="132">
        <f t="shared" si="31"/>
        <v>0</v>
      </c>
      <c r="GG11" s="133">
        <f t="shared" si="32"/>
        <v>0</v>
      </c>
      <c r="GH11" s="81">
        <f>RANK(GD11,GD3:GD27)</f>
        <v>4</v>
      </c>
      <c r="GI11" s="129">
        <v>3</v>
      </c>
      <c r="GJ11" s="115" t="s">
        <v>267</v>
      </c>
      <c r="GK11" s="129">
        <v>2</v>
      </c>
      <c r="GL11" s="115" t="s">
        <v>267</v>
      </c>
      <c r="GM11" s="129"/>
      <c r="GN11" s="115"/>
      <c r="GO11" s="129"/>
      <c r="GP11" s="115"/>
      <c r="GQ11" s="129"/>
      <c r="GR11" s="115"/>
      <c r="GS11" s="129">
        <v>1</v>
      </c>
      <c r="GT11" s="403" t="s">
        <v>268</v>
      </c>
      <c r="GU11" s="129"/>
      <c r="GV11" s="115"/>
      <c r="GW11" s="129"/>
      <c r="GX11" s="117"/>
      <c r="GY11" s="130">
        <f t="shared" si="33"/>
        <v>6</v>
      </c>
      <c r="GZ11" s="131">
        <f t="shared" si="34"/>
        <v>2</v>
      </c>
      <c r="HA11" s="132">
        <f t="shared" si="35"/>
        <v>0</v>
      </c>
      <c r="HB11" s="133">
        <f t="shared" si="36"/>
        <v>0</v>
      </c>
      <c r="HC11" s="81">
        <f>RANK(GY11,GY3:GY27)</f>
        <v>5</v>
      </c>
      <c r="HD11" s="129">
        <v>1</v>
      </c>
      <c r="HE11" s="403" t="s">
        <v>267</v>
      </c>
      <c r="HF11" s="129">
        <v>3</v>
      </c>
      <c r="HG11" s="403" t="s">
        <v>267</v>
      </c>
      <c r="HH11" s="129"/>
      <c r="HI11" s="115"/>
      <c r="HJ11" s="129"/>
      <c r="HK11" s="115"/>
      <c r="HL11" s="129"/>
      <c r="HM11" s="403"/>
      <c r="HN11" s="129">
        <v>3</v>
      </c>
      <c r="HO11" s="403" t="s">
        <v>268</v>
      </c>
      <c r="HP11" s="129">
        <v>3</v>
      </c>
      <c r="HQ11" s="403" t="s">
        <v>268</v>
      </c>
      <c r="HR11" s="129"/>
      <c r="HS11" s="117"/>
      <c r="HT11" s="130">
        <f t="shared" si="37"/>
        <v>10</v>
      </c>
      <c r="HU11" s="131">
        <f t="shared" si="38"/>
        <v>2</v>
      </c>
      <c r="HV11" s="132">
        <f t="shared" si="39"/>
        <v>0</v>
      </c>
      <c r="HW11" s="133">
        <f t="shared" si="40"/>
        <v>0</v>
      </c>
      <c r="HX11" s="81">
        <f>RANK(HT11,HT3:HT27)</f>
        <v>4</v>
      </c>
      <c r="HY11" s="140"/>
      <c r="HZ11" s="141">
        <f t="shared" si="41"/>
        <v>85</v>
      </c>
      <c r="IA11" s="142">
        <f t="shared" si="42"/>
        <v>35</v>
      </c>
      <c r="IB11" s="143">
        <f t="shared" si="43"/>
        <v>120</v>
      </c>
      <c r="IC11" s="144">
        <f t="shared" si="44"/>
        <v>19</v>
      </c>
      <c r="ID11" s="145">
        <f t="shared" si="45"/>
        <v>2</v>
      </c>
      <c r="IE11" s="146">
        <f t="shared" si="46"/>
        <v>1</v>
      </c>
      <c r="IF11" s="147">
        <f>RANK(HZ11,HZ3:HZ27)</f>
        <v>2</v>
      </c>
      <c r="IG11" s="148"/>
      <c r="IH11" s="149"/>
      <c r="II11" s="148"/>
      <c r="IJ11" s="149"/>
      <c r="IK11" s="150">
        <f t="shared" si="47"/>
        <v>120</v>
      </c>
      <c r="IL11" s="150">
        <f>RANK(IK11,IK3:IK27)</f>
        <v>3</v>
      </c>
      <c r="IM11" s="151"/>
    </row>
    <row r="12" spans="1:252" ht="12.75">
      <c r="A12" s="172" t="s">
        <v>14</v>
      </c>
      <c r="B12" s="322" t="s">
        <v>398</v>
      </c>
      <c r="C12" s="71">
        <f>RANK(IK12,IK3:IK27)</f>
        <v>7</v>
      </c>
      <c r="D12" s="114">
        <v>1</v>
      </c>
      <c r="E12" s="115" t="s">
        <v>267</v>
      </c>
      <c r="F12" s="114">
        <v>1</v>
      </c>
      <c r="G12" s="115" t="s">
        <v>267</v>
      </c>
      <c r="H12" s="114"/>
      <c r="I12" s="115"/>
      <c r="J12" s="114"/>
      <c r="K12" s="115"/>
      <c r="L12" s="114"/>
      <c r="M12" s="115"/>
      <c r="N12" s="114"/>
      <c r="O12" s="115"/>
      <c r="P12" s="114">
        <v>1</v>
      </c>
      <c r="Q12" s="115" t="s">
        <v>268</v>
      </c>
      <c r="R12" s="116">
        <v>1</v>
      </c>
      <c r="S12" s="117" t="s">
        <v>268</v>
      </c>
      <c r="T12" s="77">
        <f t="shared" si="0"/>
        <v>4</v>
      </c>
      <c r="U12" s="85">
        <f t="shared" si="1"/>
        <v>2</v>
      </c>
      <c r="V12" s="79">
        <f t="shared" si="2"/>
        <v>0</v>
      </c>
      <c r="W12" s="80">
        <f t="shared" si="3"/>
        <v>0</v>
      </c>
      <c r="X12" s="81">
        <f>RANK(T12,T3:T27)</f>
        <v>9</v>
      </c>
      <c r="Y12" s="129">
        <v>1</v>
      </c>
      <c r="Z12" s="115" t="s">
        <v>267</v>
      </c>
      <c r="AA12" s="136">
        <v>1</v>
      </c>
      <c r="AB12" s="115" t="s">
        <v>267</v>
      </c>
      <c r="AC12" s="137"/>
      <c r="AD12" s="115"/>
      <c r="AE12" s="114">
        <v>1</v>
      </c>
      <c r="AF12" s="115" t="s">
        <v>268</v>
      </c>
      <c r="AG12" s="136">
        <v>1</v>
      </c>
      <c r="AH12" s="115" t="s">
        <v>268</v>
      </c>
      <c r="AI12" s="137"/>
      <c r="AJ12" s="115"/>
      <c r="AK12" s="114"/>
      <c r="AL12" s="115"/>
      <c r="AM12" s="129"/>
      <c r="AN12" s="117"/>
      <c r="AO12" s="77">
        <f t="shared" si="4"/>
        <v>4</v>
      </c>
      <c r="AP12" s="85">
        <f t="shared" si="5"/>
        <v>2</v>
      </c>
      <c r="AQ12" s="79">
        <f t="shared" si="6"/>
        <v>0</v>
      </c>
      <c r="AR12" s="80">
        <f t="shared" si="7"/>
        <v>0</v>
      </c>
      <c r="AS12" s="81">
        <f>RANK(AO12,AO3:AO27)</f>
        <v>6</v>
      </c>
      <c r="AT12" s="129">
        <v>1</v>
      </c>
      <c r="AU12" s="115" t="s">
        <v>267</v>
      </c>
      <c r="AV12" s="129">
        <v>1</v>
      </c>
      <c r="AW12" s="115" t="s">
        <v>267</v>
      </c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2</v>
      </c>
      <c r="BY12" s="131">
        <f t="shared" si="9"/>
        <v>2</v>
      </c>
      <c r="BZ12" s="132">
        <f t="shared" si="10"/>
        <v>0</v>
      </c>
      <c r="CA12" s="133">
        <f t="shared" si="11"/>
        <v>0</v>
      </c>
      <c r="CB12" s="81">
        <f>RANK(BX12,BX3:BX27)</f>
        <v>10</v>
      </c>
      <c r="CC12" s="129">
        <v>4</v>
      </c>
      <c r="CD12" s="115" t="s">
        <v>267</v>
      </c>
      <c r="CE12" s="129">
        <v>1</v>
      </c>
      <c r="CF12" s="115" t="s">
        <v>267</v>
      </c>
      <c r="CG12" s="129"/>
      <c r="CH12" s="115"/>
      <c r="CI12" s="129"/>
      <c r="CJ12" s="115"/>
      <c r="CK12" s="129"/>
      <c r="CL12" s="115"/>
      <c r="CM12" s="129">
        <v>1</v>
      </c>
      <c r="CN12" s="115" t="s">
        <v>268</v>
      </c>
      <c r="CO12" s="129"/>
      <c r="CP12" s="115"/>
      <c r="CQ12" s="116"/>
      <c r="CR12" s="117"/>
      <c r="CS12" s="130">
        <f t="shared" si="12"/>
        <v>6</v>
      </c>
      <c r="CT12" s="131">
        <f t="shared" si="13"/>
        <v>2</v>
      </c>
      <c r="CU12" s="132">
        <f t="shared" si="14"/>
        <v>0</v>
      </c>
      <c r="CV12" s="133">
        <f t="shared" si="15"/>
        <v>0</v>
      </c>
      <c r="CW12" s="81">
        <f>RANK(CS12,CS3:CS27)</f>
        <v>6</v>
      </c>
      <c r="CX12" s="119">
        <v>1</v>
      </c>
      <c r="CY12" s="120" t="s">
        <v>267</v>
      </c>
      <c r="CZ12" s="119">
        <v>4</v>
      </c>
      <c r="DA12" s="120" t="s">
        <v>267</v>
      </c>
      <c r="DB12" s="119">
        <v>1</v>
      </c>
      <c r="DC12" s="120" t="s">
        <v>268</v>
      </c>
      <c r="DD12" s="119">
        <v>1</v>
      </c>
      <c r="DE12" s="120" t="s">
        <v>268</v>
      </c>
      <c r="DF12" s="119"/>
      <c r="DG12" s="120"/>
      <c r="DH12" s="119">
        <v>3</v>
      </c>
      <c r="DI12" s="120" t="s">
        <v>268</v>
      </c>
      <c r="DJ12" s="119">
        <v>3</v>
      </c>
      <c r="DK12" s="120" t="s">
        <v>268</v>
      </c>
      <c r="DL12" s="152">
        <v>10</v>
      </c>
      <c r="DM12" s="153" t="s">
        <v>268</v>
      </c>
      <c r="DN12" s="154">
        <f t="shared" si="16"/>
        <v>23</v>
      </c>
      <c r="DO12" s="155">
        <f t="shared" si="17"/>
        <v>2</v>
      </c>
      <c r="DP12" s="156">
        <f t="shared" si="18"/>
        <v>0</v>
      </c>
      <c r="DQ12" s="157">
        <f t="shared" si="19"/>
        <v>0</v>
      </c>
      <c r="DR12" s="128">
        <f>RANK(DN12,DN3:DN27)</f>
        <v>1</v>
      </c>
      <c r="DS12" s="129">
        <v>1</v>
      </c>
      <c r="DT12" s="115" t="s">
        <v>267</v>
      </c>
      <c r="DU12" s="129">
        <v>1</v>
      </c>
      <c r="DV12" s="115" t="s">
        <v>267</v>
      </c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4"/>
      <c r="EH12" s="115"/>
      <c r="EI12" s="114"/>
      <c r="EJ12" s="135"/>
      <c r="EK12" s="137"/>
      <c r="EL12" s="117"/>
      <c r="EM12" s="130">
        <f t="shared" si="20"/>
        <v>2</v>
      </c>
      <c r="EN12" s="131">
        <f t="shared" si="21"/>
        <v>2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8</v>
      </c>
      <c r="ES12" s="129">
        <v>2</v>
      </c>
      <c r="ET12" s="115" t="s">
        <v>267</v>
      </c>
      <c r="EU12" s="129">
        <v>1</v>
      </c>
      <c r="EV12" s="115" t="s">
        <v>267</v>
      </c>
      <c r="EW12" s="129"/>
      <c r="EX12" s="115"/>
      <c r="EY12" s="129"/>
      <c r="EZ12" s="115"/>
      <c r="FA12" s="116"/>
      <c r="FB12" s="135"/>
      <c r="FC12" s="129">
        <v>1</v>
      </c>
      <c r="FD12" s="115" t="s">
        <v>268</v>
      </c>
      <c r="FE12" s="116"/>
      <c r="FF12" s="135"/>
      <c r="FG12" s="137"/>
      <c r="FH12" s="117"/>
      <c r="FI12" s="130">
        <f t="shared" si="25"/>
        <v>4</v>
      </c>
      <c r="FJ12" s="131">
        <f t="shared" si="26"/>
        <v>2</v>
      </c>
      <c r="FK12" s="132">
        <f t="shared" si="27"/>
        <v>0</v>
      </c>
      <c r="FL12" s="133">
        <f t="shared" si="28"/>
        <v>0</v>
      </c>
      <c r="FM12" s="81">
        <f>RANK(FI12,FI3:FI27)</f>
        <v>10</v>
      </c>
      <c r="FN12" s="129">
        <v>1</v>
      </c>
      <c r="FO12" s="115" t="s">
        <v>267</v>
      </c>
      <c r="FP12" s="129">
        <v>1</v>
      </c>
      <c r="FQ12" s="115" t="s">
        <v>267</v>
      </c>
      <c r="FR12" s="129"/>
      <c r="FS12" s="115"/>
      <c r="FT12" s="129">
        <v>1</v>
      </c>
      <c r="FU12" s="115" t="s">
        <v>268</v>
      </c>
      <c r="FV12" s="129">
        <v>1</v>
      </c>
      <c r="FW12" s="115" t="s">
        <v>268</v>
      </c>
      <c r="FX12" s="129"/>
      <c r="FY12" s="115"/>
      <c r="FZ12" s="129"/>
      <c r="GA12" s="115"/>
      <c r="GB12" s="129"/>
      <c r="GC12" s="117"/>
      <c r="GD12" s="130">
        <f t="shared" si="29"/>
        <v>4</v>
      </c>
      <c r="GE12" s="131">
        <f t="shared" si="30"/>
        <v>2</v>
      </c>
      <c r="GF12" s="132">
        <f t="shared" si="31"/>
        <v>0</v>
      </c>
      <c r="GG12" s="133">
        <f t="shared" si="32"/>
        <v>0</v>
      </c>
      <c r="GH12" s="81">
        <f>RANK(GD12,GD3:GD27)</f>
        <v>8</v>
      </c>
      <c r="GI12" s="129">
        <v>1</v>
      </c>
      <c r="GJ12" s="115" t="s">
        <v>267</v>
      </c>
      <c r="GK12" s="129">
        <v>1</v>
      </c>
      <c r="GL12" s="115" t="s">
        <v>267</v>
      </c>
      <c r="GM12" s="129"/>
      <c r="GN12" s="115"/>
      <c r="GO12" s="129"/>
      <c r="GP12" s="115"/>
      <c r="GQ12" s="129">
        <v>1</v>
      </c>
      <c r="GR12" s="403" t="s">
        <v>268</v>
      </c>
      <c r="GS12" s="129">
        <v>1</v>
      </c>
      <c r="GT12" s="403" t="s">
        <v>268</v>
      </c>
      <c r="GU12" s="129"/>
      <c r="GV12" s="115"/>
      <c r="GW12" s="129"/>
      <c r="GX12" s="117"/>
      <c r="GY12" s="130">
        <f t="shared" si="33"/>
        <v>4</v>
      </c>
      <c r="GZ12" s="131">
        <f t="shared" si="34"/>
        <v>2</v>
      </c>
      <c r="HA12" s="132">
        <f t="shared" si="35"/>
        <v>0</v>
      </c>
      <c r="HB12" s="133">
        <f t="shared" si="36"/>
        <v>0</v>
      </c>
      <c r="HC12" s="81">
        <f>RANK(GY12,GY3:GY27)</f>
        <v>7</v>
      </c>
      <c r="HD12" s="129">
        <v>1</v>
      </c>
      <c r="HE12" s="403" t="s">
        <v>267</v>
      </c>
      <c r="HF12" s="129">
        <v>1</v>
      </c>
      <c r="HG12" s="403" t="s">
        <v>267</v>
      </c>
      <c r="HH12" s="129"/>
      <c r="HI12" s="115"/>
      <c r="HJ12" s="129"/>
      <c r="HK12" s="115"/>
      <c r="HL12" s="129"/>
      <c r="HM12" s="403"/>
      <c r="HN12" s="129">
        <v>11</v>
      </c>
      <c r="HO12" s="403" t="s">
        <v>268</v>
      </c>
      <c r="HP12" s="129"/>
      <c r="HQ12" s="115"/>
      <c r="HR12" s="129"/>
      <c r="HS12" s="117"/>
      <c r="HT12" s="130">
        <f t="shared" si="37"/>
        <v>13</v>
      </c>
      <c r="HU12" s="131">
        <f t="shared" si="38"/>
        <v>2</v>
      </c>
      <c r="HV12" s="132">
        <f t="shared" si="39"/>
        <v>0</v>
      </c>
      <c r="HW12" s="133">
        <f t="shared" si="40"/>
        <v>0</v>
      </c>
      <c r="HX12" s="81">
        <f>RANK(HT12,HT3:HT27)</f>
        <v>2</v>
      </c>
      <c r="HY12" s="140"/>
      <c r="HZ12" s="141">
        <f t="shared" si="41"/>
        <v>39</v>
      </c>
      <c r="IA12" s="142">
        <f t="shared" si="42"/>
        <v>27</v>
      </c>
      <c r="IB12" s="143">
        <f t="shared" si="43"/>
        <v>66</v>
      </c>
      <c r="IC12" s="144">
        <f t="shared" si="44"/>
        <v>20</v>
      </c>
      <c r="ID12" s="145">
        <f t="shared" si="45"/>
        <v>0</v>
      </c>
      <c r="IE12" s="146">
        <f t="shared" si="46"/>
        <v>0</v>
      </c>
      <c r="IF12" s="147">
        <f>RANK(HZ12,HZ3:HZ27)</f>
        <v>6</v>
      </c>
      <c r="IG12" s="148"/>
      <c r="IH12" s="149"/>
      <c r="II12" s="148"/>
      <c r="IJ12" s="149"/>
      <c r="IK12" s="150">
        <f t="shared" si="47"/>
        <v>66</v>
      </c>
      <c r="IL12" s="150">
        <f>RANK(IK12,IK3:IK27)</f>
        <v>7</v>
      </c>
      <c r="IM12" s="151"/>
    </row>
    <row r="13" spans="1:252" ht="12.75">
      <c r="A13" s="172" t="s">
        <v>15</v>
      </c>
      <c r="B13" s="322" t="s">
        <v>399</v>
      </c>
      <c r="C13" s="71">
        <f>RANK(IK13,IK3:IK27)</f>
        <v>10</v>
      </c>
      <c r="D13" s="114">
        <v>1</v>
      </c>
      <c r="E13" s="115" t="s">
        <v>267</v>
      </c>
      <c r="F13" s="114">
        <v>1</v>
      </c>
      <c r="G13" s="115" t="s">
        <v>267</v>
      </c>
      <c r="H13" s="114">
        <v>3</v>
      </c>
      <c r="I13" s="115" t="s">
        <v>267</v>
      </c>
      <c r="J13" s="114"/>
      <c r="K13" s="115"/>
      <c r="L13" s="114"/>
      <c r="M13" s="115"/>
      <c r="N13" s="114"/>
      <c r="O13" s="115"/>
      <c r="P13" s="114">
        <v>1</v>
      </c>
      <c r="Q13" s="115" t="s">
        <v>268</v>
      </c>
      <c r="R13" s="116">
        <v>1</v>
      </c>
      <c r="S13" s="117" t="s">
        <v>268</v>
      </c>
      <c r="T13" s="77">
        <f t="shared" si="0"/>
        <v>7</v>
      </c>
      <c r="U13" s="85">
        <f t="shared" si="1"/>
        <v>3</v>
      </c>
      <c r="V13" s="79">
        <f t="shared" si="2"/>
        <v>0</v>
      </c>
      <c r="W13" s="80">
        <f t="shared" si="3"/>
        <v>0</v>
      </c>
      <c r="X13" s="81">
        <f>RANK(T13,T3:T27)</f>
        <v>7</v>
      </c>
      <c r="Y13" s="129">
        <v>1</v>
      </c>
      <c r="Z13" s="115" t="s">
        <v>267</v>
      </c>
      <c r="AA13" s="136">
        <v>1</v>
      </c>
      <c r="AB13" s="115" t="s">
        <v>267</v>
      </c>
      <c r="AC13" s="137"/>
      <c r="AD13" s="115"/>
      <c r="AE13" s="114">
        <v>1</v>
      </c>
      <c r="AF13" s="115" t="s">
        <v>268</v>
      </c>
      <c r="AG13" s="136">
        <v>1</v>
      </c>
      <c r="AH13" s="115" t="s">
        <v>268</v>
      </c>
      <c r="AI13" s="137"/>
      <c r="AJ13" s="115"/>
      <c r="AK13" s="114"/>
      <c r="AL13" s="115"/>
      <c r="AM13" s="129"/>
      <c r="AN13" s="117"/>
      <c r="AO13" s="77">
        <f t="shared" si="4"/>
        <v>4</v>
      </c>
      <c r="AP13" s="85">
        <f t="shared" si="5"/>
        <v>2</v>
      </c>
      <c r="AQ13" s="79">
        <f t="shared" si="6"/>
        <v>0</v>
      </c>
      <c r="AR13" s="80">
        <f t="shared" si="7"/>
        <v>0</v>
      </c>
      <c r="AS13" s="81">
        <f>RANK(AO13,AO3:AO27)</f>
        <v>6</v>
      </c>
      <c r="AT13" s="129">
        <v>1</v>
      </c>
      <c r="AU13" s="115" t="s">
        <v>267</v>
      </c>
      <c r="AV13" s="129">
        <v>1</v>
      </c>
      <c r="AW13" s="115" t="s">
        <v>267</v>
      </c>
      <c r="AX13" s="129"/>
      <c r="AY13" s="115"/>
      <c r="AZ13" s="129"/>
      <c r="BA13" s="115"/>
      <c r="BB13" s="129"/>
      <c r="BC13" s="115"/>
      <c r="BD13" s="129">
        <v>1</v>
      </c>
      <c r="BE13" s="115" t="s">
        <v>268</v>
      </c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3</v>
      </c>
      <c r="BY13" s="131">
        <f t="shared" si="9"/>
        <v>2</v>
      </c>
      <c r="BZ13" s="132">
        <f t="shared" si="10"/>
        <v>0</v>
      </c>
      <c r="CA13" s="133">
        <f t="shared" si="11"/>
        <v>0</v>
      </c>
      <c r="CB13" s="81">
        <f>RANK(BX13,BX3:BX27)</f>
        <v>9</v>
      </c>
      <c r="CC13" s="129">
        <v>1</v>
      </c>
      <c r="CD13" s="115" t="s">
        <v>267</v>
      </c>
      <c r="CE13" s="129">
        <v>1</v>
      </c>
      <c r="CF13" s="115" t="s">
        <v>267</v>
      </c>
      <c r="CG13" s="129"/>
      <c r="CH13" s="115"/>
      <c r="CI13" s="129"/>
      <c r="CJ13" s="115"/>
      <c r="CK13" s="129">
        <v>1</v>
      </c>
      <c r="CL13" s="115" t="s">
        <v>268</v>
      </c>
      <c r="CM13" s="129">
        <v>1</v>
      </c>
      <c r="CN13" s="115" t="s">
        <v>268</v>
      </c>
      <c r="CO13" s="129"/>
      <c r="CP13" s="115"/>
      <c r="CQ13" s="129"/>
      <c r="CR13" s="117"/>
      <c r="CS13" s="130">
        <f t="shared" si="12"/>
        <v>4</v>
      </c>
      <c r="CT13" s="131">
        <f t="shared" si="13"/>
        <v>2</v>
      </c>
      <c r="CU13" s="132">
        <f t="shared" si="14"/>
        <v>0</v>
      </c>
      <c r="CV13" s="133">
        <f t="shared" si="15"/>
        <v>0</v>
      </c>
      <c r="CW13" s="81">
        <f>RANK(CS13,CS3:CS27)</f>
        <v>10</v>
      </c>
      <c r="CX13" s="129">
        <v>1</v>
      </c>
      <c r="CY13" s="115" t="s">
        <v>267</v>
      </c>
      <c r="CZ13" s="129">
        <v>1</v>
      </c>
      <c r="DA13" s="115" t="s">
        <v>267</v>
      </c>
      <c r="DB13" s="129">
        <v>1</v>
      </c>
      <c r="DC13" s="115" t="s">
        <v>268</v>
      </c>
      <c r="DD13" s="129">
        <v>1</v>
      </c>
      <c r="DE13" s="115" t="s">
        <v>268</v>
      </c>
      <c r="DF13" s="129"/>
      <c r="DG13" s="115"/>
      <c r="DH13" s="129"/>
      <c r="DI13" s="115"/>
      <c r="DJ13" s="129"/>
      <c r="DK13" s="115"/>
      <c r="DL13" s="116">
        <v>10</v>
      </c>
      <c r="DM13" s="117" t="s">
        <v>268</v>
      </c>
      <c r="DN13" s="130">
        <f t="shared" si="16"/>
        <v>14</v>
      </c>
      <c r="DO13" s="131">
        <f t="shared" si="17"/>
        <v>2</v>
      </c>
      <c r="DP13" s="132">
        <f t="shared" si="18"/>
        <v>0</v>
      </c>
      <c r="DQ13" s="133">
        <f t="shared" si="19"/>
        <v>0</v>
      </c>
      <c r="DR13" s="81">
        <f>RANK(DN13,DN3:DN27)</f>
        <v>4</v>
      </c>
      <c r="DS13" s="129">
        <v>2</v>
      </c>
      <c r="DT13" s="115" t="s">
        <v>267</v>
      </c>
      <c r="DU13" s="129">
        <v>1</v>
      </c>
      <c r="DV13" s="115" t="s">
        <v>267</v>
      </c>
      <c r="DW13" s="129"/>
      <c r="DX13" s="115"/>
      <c r="DY13" s="129">
        <v>1</v>
      </c>
      <c r="DZ13" s="115" t="s">
        <v>268</v>
      </c>
      <c r="EA13" s="134"/>
      <c r="EB13" s="174"/>
      <c r="EC13" s="114"/>
      <c r="ED13" s="135"/>
      <c r="EE13" s="129"/>
      <c r="EF13" s="115"/>
      <c r="EG13" s="134"/>
      <c r="EH13" s="115"/>
      <c r="EI13" s="114"/>
      <c r="EJ13" s="135"/>
      <c r="EK13" s="137"/>
      <c r="EL13" s="117"/>
      <c r="EM13" s="130">
        <f t="shared" si="20"/>
        <v>4</v>
      </c>
      <c r="EN13" s="131">
        <f t="shared" si="21"/>
        <v>2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6</v>
      </c>
      <c r="ES13" s="129">
        <v>4</v>
      </c>
      <c r="ET13" s="115" t="s">
        <v>267</v>
      </c>
      <c r="EU13" s="129">
        <v>2</v>
      </c>
      <c r="EV13" s="115" t="s">
        <v>267</v>
      </c>
      <c r="EW13" s="129"/>
      <c r="EX13" s="115"/>
      <c r="EY13" s="129"/>
      <c r="EZ13" s="115"/>
      <c r="FA13" s="116"/>
      <c r="FB13" s="135"/>
      <c r="FC13" s="129">
        <v>1</v>
      </c>
      <c r="FD13" s="115" t="s">
        <v>268</v>
      </c>
      <c r="FE13" s="116"/>
      <c r="FF13" s="135"/>
      <c r="FG13" s="137"/>
      <c r="FH13" s="117"/>
      <c r="FI13" s="130">
        <f t="shared" si="25"/>
        <v>7</v>
      </c>
      <c r="FJ13" s="131">
        <f t="shared" si="26"/>
        <v>2</v>
      </c>
      <c r="FK13" s="132">
        <f t="shared" si="27"/>
        <v>0</v>
      </c>
      <c r="FL13" s="133">
        <f t="shared" si="28"/>
        <v>0</v>
      </c>
      <c r="FM13" s="81">
        <f>RANK(FI13,FI3:FI27)</f>
        <v>5</v>
      </c>
      <c r="FN13" s="129">
        <v>1</v>
      </c>
      <c r="FO13" s="115" t="s">
        <v>267</v>
      </c>
      <c r="FP13" s="129">
        <v>1</v>
      </c>
      <c r="FQ13" s="115" t="s">
        <v>267</v>
      </c>
      <c r="FR13" s="129"/>
      <c r="FS13" s="115"/>
      <c r="FT13" s="129">
        <v>1</v>
      </c>
      <c r="FU13" s="115" t="s">
        <v>268</v>
      </c>
      <c r="FV13" s="129">
        <v>1</v>
      </c>
      <c r="FW13" s="115" t="s">
        <v>268</v>
      </c>
      <c r="FX13" s="129"/>
      <c r="FY13" s="115"/>
      <c r="FZ13" s="129"/>
      <c r="GA13" s="115"/>
      <c r="GB13" s="129"/>
      <c r="GC13" s="117"/>
      <c r="GD13" s="130">
        <f t="shared" si="29"/>
        <v>4</v>
      </c>
      <c r="GE13" s="131">
        <f t="shared" si="30"/>
        <v>2</v>
      </c>
      <c r="GF13" s="132">
        <f t="shared" si="31"/>
        <v>0</v>
      </c>
      <c r="GG13" s="133">
        <f t="shared" si="32"/>
        <v>0</v>
      </c>
      <c r="GH13" s="81">
        <f>RANK(GD13,GD3:GD27)</f>
        <v>8</v>
      </c>
      <c r="GI13" s="129">
        <v>2</v>
      </c>
      <c r="GJ13" s="115" t="s">
        <v>267</v>
      </c>
      <c r="GK13" s="129">
        <v>1</v>
      </c>
      <c r="GL13" s="115" t="s">
        <v>267</v>
      </c>
      <c r="GM13" s="129"/>
      <c r="GN13" s="115"/>
      <c r="GO13" s="129"/>
      <c r="GP13" s="115"/>
      <c r="GQ13" s="129"/>
      <c r="GR13" s="115"/>
      <c r="GS13" s="129">
        <v>1</v>
      </c>
      <c r="GT13" s="403" t="s">
        <v>268</v>
      </c>
      <c r="GU13" s="129"/>
      <c r="GV13" s="115"/>
      <c r="GW13" s="129"/>
      <c r="GX13" s="117"/>
      <c r="GY13" s="130">
        <f t="shared" si="33"/>
        <v>4</v>
      </c>
      <c r="GZ13" s="131">
        <f t="shared" si="34"/>
        <v>2</v>
      </c>
      <c r="HA13" s="132">
        <f t="shared" si="35"/>
        <v>0</v>
      </c>
      <c r="HB13" s="133">
        <f t="shared" si="36"/>
        <v>0</v>
      </c>
      <c r="HC13" s="81">
        <f>RANK(GY13,GY3:GY27)</f>
        <v>7</v>
      </c>
      <c r="HD13" s="129">
        <v>1</v>
      </c>
      <c r="HE13" s="403" t="s">
        <v>267</v>
      </c>
      <c r="HF13" s="129">
        <v>2</v>
      </c>
      <c r="HG13" s="403" t="s">
        <v>267</v>
      </c>
      <c r="HH13" s="129"/>
      <c r="HI13" s="115"/>
      <c r="HJ13" s="129"/>
      <c r="HK13" s="115"/>
      <c r="HL13" s="129"/>
      <c r="HM13" s="403"/>
      <c r="HN13" s="129"/>
      <c r="HO13" s="115"/>
      <c r="HP13" s="129"/>
      <c r="HQ13" s="115"/>
      <c r="HR13" s="129"/>
      <c r="HS13" s="117"/>
      <c r="HT13" s="130">
        <f t="shared" si="37"/>
        <v>3</v>
      </c>
      <c r="HU13" s="131">
        <f t="shared" si="38"/>
        <v>2</v>
      </c>
      <c r="HV13" s="132">
        <f t="shared" si="39"/>
        <v>0</v>
      </c>
      <c r="HW13" s="133">
        <f t="shared" si="40"/>
        <v>0</v>
      </c>
      <c r="HX13" s="81">
        <f>RANK(HT13,HT3:HT27)</f>
        <v>10</v>
      </c>
      <c r="HY13" s="140"/>
      <c r="HZ13" s="141">
        <f t="shared" si="41"/>
        <v>32</v>
      </c>
      <c r="IA13" s="142">
        <f t="shared" si="42"/>
        <v>22</v>
      </c>
      <c r="IB13" s="143">
        <f t="shared" si="43"/>
        <v>54</v>
      </c>
      <c r="IC13" s="144">
        <f t="shared" si="44"/>
        <v>21</v>
      </c>
      <c r="ID13" s="145">
        <f t="shared" si="45"/>
        <v>0</v>
      </c>
      <c r="IE13" s="146">
        <f t="shared" si="46"/>
        <v>0</v>
      </c>
      <c r="IF13" s="147">
        <f>RANK(HZ13,HZ3:HZ27)</f>
        <v>9</v>
      </c>
      <c r="IG13" s="148"/>
      <c r="IH13" s="149"/>
      <c r="II13" s="148"/>
      <c r="IJ13" s="149"/>
      <c r="IK13" s="150">
        <f t="shared" si="47"/>
        <v>54</v>
      </c>
      <c r="IL13" s="150">
        <f>RANK(IK13,IK3:IK27)</f>
        <v>10</v>
      </c>
      <c r="IM13" s="151"/>
      <c r="IR13" s="35"/>
    </row>
    <row r="14" spans="1:252" ht="12.75">
      <c r="A14" s="172" t="s">
        <v>282</v>
      </c>
      <c r="B14" s="322" t="s">
        <v>400</v>
      </c>
      <c r="C14" s="71">
        <f>RANK(IK14,IK3:IK27)</f>
        <v>8</v>
      </c>
      <c r="D14" s="114">
        <v>1</v>
      </c>
      <c r="E14" s="115" t="s">
        <v>267</v>
      </c>
      <c r="F14" s="114">
        <v>1</v>
      </c>
      <c r="G14" s="115" t="s">
        <v>267</v>
      </c>
      <c r="H14" s="114">
        <v>3</v>
      </c>
      <c r="I14" s="115" t="s">
        <v>267</v>
      </c>
      <c r="J14" s="114"/>
      <c r="K14" s="115"/>
      <c r="L14" s="114"/>
      <c r="M14" s="115"/>
      <c r="N14" s="114"/>
      <c r="O14" s="115"/>
      <c r="P14" s="114">
        <v>1</v>
      </c>
      <c r="Q14" s="115" t="s">
        <v>268</v>
      </c>
      <c r="R14" s="116">
        <v>1</v>
      </c>
      <c r="S14" s="117" t="s">
        <v>268</v>
      </c>
      <c r="T14" s="77">
        <f t="shared" si="0"/>
        <v>7</v>
      </c>
      <c r="U14" s="85">
        <f t="shared" si="1"/>
        <v>3</v>
      </c>
      <c r="V14" s="79">
        <f t="shared" si="2"/>
        <v>0</v>
      </c>
      <c r="W14" s="80">
        <f t="shared" si="3"/>
        <v>0</v>
      </c>
      <c r="X14" s="81">
        <f>RANK(T14,T3:T27)</f>
        <v>7</v>
      </c>
      <c r="Y14" s="129">
        <v>2</v>
      </c>
      <c r="Z14" s="115" t="s">
        <v>267</v>
      </c>
      <c r="AA14" s="136">
        <v>2</v>
      </c>
      <c r="AB14" s="115" t="s">
        <v>267</v>
      </c>
      <c r="AC14" s="137"/>
      <c r="AD14" s="115"/>
      <c r="AE14" s="114">
        <v>1</v>
      </c>
      <c r="AF14" s="115" t="s">
        <v>268</v>
      </c>
      <c r="AG14" s="136">
        <v>1</v>
      </c>
      <c r="AH14" s="115" t="s">
        <v>268</v>
      </c>
      <c r="AI14" s="137"/>
      <c r="AJ14" s="115"/>
      <c r="AK14" s="114"/>
      <c r="AL14" s="115"/>
      <c r="AM14" s="129"/>
      <c r="AN14" s="117"/>
      <c r="AO14" s="77">
        <f t="shared" si="4"/>
        <v>6</v>
      </c>
      <c r="AP14" s="85">
        <f t="shared" si="5"/>
        <v>2</v>
      </c>
      <c r="AQ14" s="79">
        <f t="shared" si="6"/>
        <v>0</v>
      </c>
      <c r="AR14" s="80">
        <f t="shared" si="7"/>
        <v>0</v>
      </c>
      <c r="AS14" s="81">
        <f>RANK(AO14,AO3:AO27)</f>
        <v>5</v>
      </c>
      <c r="AT14" s="129">
        <v>2</v>
      </c>
      <c r="AU14" s="115" t="s">
        <v>267</v>
      </c>
      <c r="AV14" s="129">
        <v>1</v>
      </c>
      <c r="AW14" s="115" t="s">
        <v>267</v>
      </c>
      <c r="AX14" s="129"/>
      <c r="AY14" s="115"/>
      <c r="AZ14" s="129"/>
      <c r="BA14" s="115"/>
      <c r="BB14" s="129"/>
      <c r="BC14" s="115"/>
      <c r="BD14" s="129">
        <v>1</v>
      </c>
      <c r="BE14" s="115" t="s">
        <v>268</v>
      </c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4</v>
      </c>
      <c r="BY14" s="131">
        <f t="shared" si="9"/>
        <v>2</v>
      </c>
      <c r="BZ14" s="132">
        <f t="shared" si="10"/>
        <v>0</v>
      </c>
      <c r="CA14" s="133">
        <f t="shared" si="11"/>
        <v>0</v>
      </c>
      <c r="CB14" s="81">
        <f>RANK(BX14,BX3:BX27)</f>
        <v>7</v>
      </c>
      <c r="CC14" s="129">
        <v>2</v>
      </c>
      <c r="CD14" s="115" t="s">
        <v>267</v>
      </c>
      <c r="CE14" s="129">
        <v>1</v>
      </c>
      <c r="CF14" s="115" t="s">
        <v>267</v>
      </c>
      <c r="CG14" s="129"/>
      <c r="CH14" s="115"/>
      <c r="CI14" s="129"/>
      <c r="CJ14" s="115"/>
      <c r="CK14" s="129">
        <v>1</v>
      </c>
      <c r="CL14" s="115" t="s">
        <v>268</v>
      </c>
      <c r="CM14" s="129">
        <v>1</v>
      </c>
      <c r="CN14" s="115" t="s">
        <v>268</v>
      </c>
      <c r="CO14" s="129"/>
      <c r="CP14" s="115"/>
      <c r="CQ14" s="129"/>
      <c r="CR14" s="117"/>
      <c r="CS14" s="130">
        <f t="shared" si="12"/>
        <v>5</v>
      </c>
      <c r="CT14" s="131">
        <f t="shared" si="13"/>
        <v>2</v>
      </c>
      <c r="CU14" s="132">
        <f t="shared" si="14"/>
        <v>0</v>
      </c>
      <c r="CV14" s="133">
        <f t="shared" si="15"/>
        <v>0</v>
      </c>
      <c r="CW14" s="81">
        <f>RANK(CS14,CS3:CS27)</f>
        <v>9</v>
      </c>
      <c r="CX14" s="129">
        <v>2</v>
      </c>
      <c r="CY14" s="115" t="s">
        <v>267</v>
      </c>
      <c r="CZ14" s="129">
        <v>2</v>
      </c>
      <c r="DA14" s="115" t="s">
        <v>267</v>
      </c>
      <c r="DB14" s="129">
        <v>1</v>
      </c>
      <c r="DC14" s="115" t="s">
        <v>268</v>
      </c>
      <c r="DD14" s="129">
        <v>1</v>
      </c>
      <c r="DE14" s="115" t="s">
        <v>268</v>
      </c>
      <c r="DF14" s="129"/>
      <c r="DG14" s="115"/>
      <c r="DH14" s="129"/>
      <c r="DI14" s="115"/>
      <c r="DJ14" s="129"/>
      <c r="DK14" s="115"/>
      <c r="DL14" s="116">
        <v>10</v>
      </c>
      <c r="DM14" s="117" t="s">
        <v>268</v>
      </c>
      <c r="DN14" s="130">
        <f t="shared" si="16"/>
        <v>16</v>
      </c>
      <c r="DO14" s="131">
        <f t="shared" si="17"/>
        <v>2</v>
      </c>
      <c r="DP14" s="132">
        <f t="shared" si="18"/>
        <v>0</v>
      </c>
      <c r="DQ14" s="133">
        <f t="shared" si="19"/>
        <v>0</v>
      </c>
      <c r="DR14" s="81">
        <f>RANK(DN14,DN3:DN27)</f>
        <v>2</v>
      </c>
      <c r="DS14" s="129"/>
      <c r="DT14" s="115"/>
      <c r="DU14" s="129">
        <v>1</v>
      </c>
      <c r="DV14" s="115" t="s">
        <v>267</v>
      </c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4"/>
      <c r="EH14" s="115"/>
      <c r="EI14" s="114"/>
      <c r="EJ14" s="135"/>
      <c r="EK14" s="137"/>
      <c r="EL14" s="117"/>
      <c r="EM14" s="130">
        <f t="shared" si="20"/>
        <v>1</v>
      </c>
      <c r="EN14" s="131">
        <f t="shared" si="21"/>
        <v>1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9</v>
      </c>
      <c r="ES14" s="129">
        <v>5</v>
      </c>
      <c r="ET14" s="115" t="s">
        <v>267</v>
      </c>
      <c r="EU14" s="129">
        <v>1</v>
      </c>
      <c r="EV14" s="115" t="s">
        <v>267</v>
      </c>
      <c r="EW14" s="129"/>
      <c r="EX14" s="115"/>
      <c r="EY14" s="129"/>
      <c r="EZ14" s="115"/>
      <c r="FA14" s="116"/>
      <c r="FB14" s="135"/>
      <c r="FC14" s="129">
        <v>1</v>
      </c>
      <c r="FD14" s="115" t="s">
        <v>268</v>
      </c>
      <c r="FE14" s="116"/>
      <c r="FF14" s="135"/>
      <c r="FG14" s="137"/>
      <c r="FH14" s="117"/>
      <c r="FI14" s="130">
        <f t="shared" si="25"/>
        <v>7</v>
      </c>
      <c r="FJ14" s="131">
        <f t="shared" si="26"/>
        <v>2</v>
      </c>
      <c r="FK14" s="132">
        <f t="shared" si="27"/>
        <v>0</v>
      </c>
      <c r="FL14" s="133">
        <f t="shared" si="28"/>
        <v>0</v>
      </c>
      <c r="FM14" s="81">
        <f>RANK(FI14,FI3:FI27)</f>
        <v>5</v>
      </c>
      <c r="FN14" s="129">
        <v>2</v>
      </c>
      <c r="FO14" s="115" t="s">
        <v>267</v>
      </c>
      <c r="FP14" s="129">
        <v>2</v>
      </c>
      <c r="FQ14" s="115" t="s">
        <v>267</v>
      </c>
      <c r="FR14" s="129"/>
      <c r="FS14" s="115"/>
      <c r="FT14" s="129">
        <v>1</v>
      </c>
      <c r="FU14" s="115" t="s">
        <v>268</v>
      </c>
      <c r="FV14" s="129">
        <v>1</v>
      </c>
      <c r="FW14" s="115" t="s">
        <v>268</v>
      </c>
      <c r="FX14" s="129"/>
      <c r="FY14" s="115"/>
      <c r="FZ14" s="129"/>
      <c r="GA14" s="115"/>
      <c r="GB14" s="129"/>
      <c r="GC14" s="117"/>
      <c r="GD14" s="130">
        <f t="shared" si="29"/>
        <v>6</v>
      </c>
      <c r="GE14" s="131">
        <f t="shared" si="30"/>
        <v>2</v>
      </c>
      <c r="GF14" s="132">
        <f t="shared" si="31"/>
        <v>0</v>
      </c>
      <c r="GG14" s="133">
        <f t="shared" si="32"/>
        <v>0</v>
      </c>
      <c r="GH14" s="81">
        <f>RANK(GD14,GD3:GD27)</f>
        <v>5</v>
      </c>
      <c r="GI14" s="129">
        <v>1</v>
      </c>
      <c r="GJ14" s="115" t="s">
        <v>267</v>
      </c>
      <c r="GK14" s="129">
        <v>2</v>
      </c>
      <c r="GL14" s="115" t="s">
        <v>267</v>
      </c>
      <c r="GM14" s="129"/>
      <c r="GN14" s="115"/>
      <c r="GO14" s="129"/>
      <c r="GP14" s="115"/>
      <c r="GQ14" s="129">
        <v>1</v>
      </c>
      <c r="GR14" s="403" t="s">
        <v>268</v>
      </c>
      <c r="GS14" s="129">
        <v>1</v>
      </c>
      <c r="GT14" s="403" t="s">
        <v>268</v>
      </c>
      <c r="GU14" s="129"/>
      <c r="GV14" s="115"/>
      <c r="GW14" s="129"/>
      <c r="GX14" s="117"/>
      <c r="GY14" s="130">
        <f t="shared" si="33"/>
        <v>5</v>
      </c>
      <c r="GZ14" s="131">
        <f t="shared" si="34"/>
        <v>2</v>
      </c>
      <c r="HA14" s="132">
        <f t="shared" si="35"/>
        <v>0</v>
      </c>
      <c r="HB14" s="133">
        <f t="shared" si="36"/>
        <v>0</v>
      </c>
      <c r="HC14" s="81">
        <f>RANK(GY14,GY3:GY27)</f>
        <v>6</v>
      </c>
      <c r="HD14" s="129">
        <v>1</v>
      </c>
      <c r="HE14" s="403" t="s">
        <v>267</v>
      </c>
      <c r="HF14" s="129">
        <v>1</v>
      </c>
      <c r="HG14" s="403" t="s">
        <v>267</v>
      </c>
      <c r="HH14" s="129"/>
      <c r="HI14" s="115"/>
      <c r="HJ14" s="129"/>
      <c r="HK14" s="115"/>
      <c r="HL14" s="129"/>
      <c r="HM14" s="403"/>
      <c r="HN14" s="129">
        <v>4</v>
      </c>
      <c r="HO14" s="403" t="s">
        <v>268</v>
      </c>
      <c r="HP14" s="129"/>
      <c r="HQ14" s="115"/>
      <c r="HR14" s="129"/>
      <c r="HS14" s="117"/>
      <c r="HT14" s="130">
        <f t="shared" si="37"/>
        <v>6</v>
      </c>
      <c r="HU14" s="131">
        <f t="shared" si="38"/>
        <v>2</v>
      </c>
      <c r="HV14" s="132">
        <f t="shared" si="39"/>
        <v>0</v>
      </c>
      <c r="HW14" s="133">
        <f t="shared" si="40"/>
        <v>0</v>
      </c>
      <c r="HX14" s="81">
        <f>RANK(HT14,HT3:HT27)</f>
        <v>9</v>
      </c>
      <c r="HY14" s="140"/>
      <c r="HZ14" s="141">
        <f t="shared" si="41"/>
        <v>38</v>
      </c>
      <c r="IA14" s="142">
        <f t="shared" si="42"/>
        <v>25</v>
      </c>
      <c r="IB14" s="143">
        <f t="shared" si="43"/>
        <v>63</v>
      </c>
      <c r="IC14" s="144">
        <f t="shared" si="44"/>
        <v>20</v>
      </c>
      <c r="ID14" s="145">
        <f t="shared" si="45"/>
        <v>0</v>
      </c>
      <c r="IE14" s="146">
        <f t="shared" si="46"/>
        <v>0</v>
      </c>
      <c r="IF14" s="147">
        <f>RANK(HZ14,HZ3:HZ27)</f>
        <v>7</v>
      </c>
      <c r="IG14" s="148"/>
      <c r="IH14" s="149"/>
      <c r="II14" s="148"/>
      <c r="IJ14" s="149"/>
      <c r="IK14" s="150">
        <f t="shared" si="47"/>
        <v>63</v>
      </c>
      <c r="IL14" s="150">
        <f>RANK(IK14,IK3:IK27)</f>
        <v>8</v>
      </c>
      <c r="IM14" s="151"/>
    </row>
    <row r="15" spans="1:252" ht="12.75" hidden="1">
      <c r="A15" s="172" t="s">
        <v>284</v>
      </c>
      <c r="B15" s="322"/>
      <c r="C15" s="71">
        <f>RANK(IK15,IK3:IK27)</f>
        <v>13</v>
      </c>
      <c r="D15" s="114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13</v>
      </c>
      <c r="Y15" s="129"/>
      <c r="Z15" s="115"/>
      <c r="AA15" s="134"/>
      <c r="AB15" s="115"/>
      <c r="AC15" s="137"/>
      <c r="AD15" s="115"/>
      <c r="AE15" s="114"/>
      <c r="AF15" s="115"/>
      <c r="AG15" s="249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12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12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13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12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4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11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11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12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12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11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13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13</v>
      </c>
      <c r="IM15" s="151"/>
    </row>
    <row r="16" spans="1:252" ht="12.75" hidden="1">
      <c r="A16" s="172" t="s">
        <v>16</v>
      </c>
      <c r="B16" s="322"/>
      <c r="C16" s="71">
        <f>RANK(IK16,IK3:IK27)</f>
        <v>13</v>
      </c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13</v>
      </c>
      <c r="Y16" s="129"/>
      <c r="Z16" s="115"/>
      <c r="AA16" s="134"/>
      <c r="AB16" s="115"/>
      <c r="AC16" s="137"/>
      <c r="AD16" s="115"/>
      <c r="AE16" s="114"/>
      <c r="AF16" s="115"/>
      <c r="AG16" s="249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12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12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13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12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11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11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12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12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11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13</v>
      </c>
      <c r="IG16" s="148"/>
      <c r="IH16" s="149"/>
      <c r="II16" s="148"/>
      <c r="IJ16" s="149"/>
      <c r="IK16" s="150">
        <f t="shared" ref="IK16:IK27" si="48">SUM(HZ16,IH16,IJ16)</f>
        <v>0</v>
      </c>
      <c r="IL16" s="150">
        <f>RANK(IK16,IK3:IK27)</f>
        <v>13</v>
      </c>
      <c r="IM16" s="151"/>
    </row>
    <row r="17" spans="1:247" ht="12.75" hidden="1">
      <c r="A17" s="172" t="s">
        <v>287</v>
      </c>
      <c r="B17" s="322"/>
      <c r="C17" s="71">
        <f>RANK(IK17,IK3:IK27)</f>
        <v>13</v>
      </c>
      <c r="D17" s="114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13</v>
      </c>
      <c r="Y17" s="129"/>
      <c r="Z17" s="115"/>
      <c r="AA17" s="134"/>
      <c r="AB17" s="115"/>
      <c r="AC17" s="137"/>
      <c r="AD17" s="115"/>
      <c r="AE17" s="114"/>
      <c r="AF17" s="115"/>
      <c r="AG17" s="249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12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12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13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12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11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11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12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12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11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13</v>
      </c>
      <c r="IG17" s="148"/>
      <c r="IH17" s="149"/>
      <c r="II17" s="148"/>
      <c r="IJ17" s="149"/>
      <c r="IK17" s="150">
        <f t="shared" si="48"/>
        <v>0</v>
      </c>
      <c r="IL17" s="150">
        <f>RANK(IK17,IK3:IK27)</f>
        <v>13</v>
      </c>
      <c r="IM17" s="151"/>
    </row>
    <row r="18" spans="1:247" ht="12.75" hidden="1">
      <c r="A18" s="172" t="s">
        <v>288</v>
      </c>
      <c r="B18" s="322"/>
      <c r="C18" s="71">
        <f>RANK(IK18,IK3:IK27)</f>
        <v>13</v>
      </c>
      <c r="D18" s="114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13</v>
      </c>
      <c r="Y18" s="129"/>
      <c r="Z18" s="115"/>
      <c r="AA18" s="134"/>
      <c r="AB18" s="115"/>
      <c r="AC18" s="137"/>
      <c r="AD18" s="115"/>
      <c r="AE18" s="114"/>
      <c r="AF18" s="115"/>
      <c r="AG18" s="249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12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12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13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12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11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11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12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12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11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13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13</v>
      </c>
      <c r="IM18" s="151"/>
    </row>
    <row r="19" spans="1:247" ht="12.75" hidden="1">
      <c r="A19" s="172" t="s">
        <v>289</v>
      </c>
      <c r="B19" s="250"/>
      <c r="C19" s="71">
        <f>RANK(IK19,IK3:IK27)</f>
        <v>13</v>
      </c>
      <c r="D19" s="114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13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12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12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13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12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11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11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12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12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11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13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13</v>
      </c>
      <c r="IM19" s="151"/>
    </row>
    <row r="20" spans="1:247" ht="12.75" hidden="1">
      <c r="A20" s="172" t="s">
        <v>17</v>
      </c>
      <c r="B20" s="250"/>
      <c r="C20" s="71">
        <f>RANK(IK20,IK3:IK27)</f>
        <v>13</v>
      </c>
      <c r="D20" s="114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13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12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12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13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12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11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11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12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12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11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13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13</v>
      </c>
      <c r="IM20" s="151"/>
    </row>
    <row r="21" spans="1:247" ht="12.75" hidden="1">
      <c r="A21" s="172" t="s">
        <v>18</v>
      </c>
      <c r="B21" s="250"/>
      <c r="C21" s="71">
        <f>RANK(IK21,IK3:IK27)</f>
        <v>13</v>
      </c>
      <c r="D21" s="114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13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12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12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13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12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11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11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12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12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11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13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13</v>
      </c>
      <c r="IM21" s="151"/>
    </row>
    <row r="22" spans="1:247" ht="12.75" hidden="1">
      <c r="A22" s="172" t="s">
        <v>19</v>
      </c>
      <c r="B22" s="250"/>
      <c r="C22" s="71">
        <f>RANK(IK22,IK3:IK27)</f>
        <v>13</v>
      </c>
      <c r="D22" s="114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13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12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12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13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12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11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11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12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12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11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13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13</v>
      </c>
      <c r="IM22" s="151"/>
    </row>
    <row r="23" spans="1:247" ht="12.75" hidden="1">
      <c r="A23" s="172" t="s">
        <v>20</v>
      </c>
      <c r="B23" s="250"/>
      <c r="C23" s="71">
        <f>RANK(IK23,IK3:IK27)</f>
        <v>13</v>
      </c>
      <c r="D23" s="114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13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12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12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13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12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11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11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12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12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11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13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13</v>
      </c>
      <c r="IM23" s="151"/>
    </row>
    <row r="24" spans="1:247" ht="12.75" hidden="1">
      <c r="A24" s="172" t="s">
        <v>21</v>
      </c>
      <c r="B24" s="250"/>
      <c r="C24" s="71">
        <f>RANK(IK24,IK3:IK27)</f>
        <v>13</v>
      </c>
      <c r="D24" s="114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13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12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12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13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12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11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11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12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12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11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13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13</v>
      </c>
      <c r="IM24" s="151"/>
    </row>
    <row r="25" spans="1:247" ht="12.75" hidden="1">
      <c r="A25" s="172" t="s">
        <v>22</v>
      </c>
      <c r="B25" s="250"/>
      <c r="C25" s="71">
        <f>RANK(IK25,IK3:IK27)</f>
        <v>13</v>
      </c>
      <c r="D25" s="114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13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12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12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13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12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11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11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12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12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11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13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13</v>
      </c>
      <c r="IM25" s="151"/>
    </row>
    <row r="26" spans="1:247" ht="12.75" hidden="1">
      <c r="A26" s="172" t="s">
        <v>23</v>
      </c>
      <c r="B26" s="250"/>
      <c r="C26" s="71">
        <f>RANK(IK26,IK3:IK27)</f>
        <v>13</v>
      </c>
      <c r="D26" s="114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13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12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12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13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12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11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11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12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12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11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13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13</v>
      </c>
      <c r="IM26" s="151"/>
    </row>
    <row r="27" spans="1:247" ht="12.75" hidden="1">
      <c r="A27" s="189" t="s">
        <v>24</v>
      </c>
      <c r="B27" s="251"/>
      <c r="C27" s="191">
        <f>RANK(IK27,IK3:IK27)</f>
        <v>13</v>
      </c>
      <c r="D27" s="114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13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12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12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13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12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11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11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12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12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11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13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13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332</v>
      </c>
    </row>
    <row r="30" spans="1:247" ht="18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9CCFF"/>
  </sheetPr>
  <dimension ref="A1:IM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94" width="3.7109375" style="5" customWidth="1"/>
    <col min="95" max="95" width="3.5703125" style="5" customWidth="1"/>
    <col min="96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0" width="3.7109375" style="5" customWidth="1"/>
    <col min="131" max="132" width="3.7109375" style="35" customWidth="1"/>
    <col min="133" max="136" width="3.7109375" style="5" customWidth="1"/>
    <col min="137" max="138" width="3.7109375" style="35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customWidth="1"/>
    <col min="242" max="242" width="10.7109375" style="5" customWidth="1"/>
    <col min="243" max="243" width="16.7109375" style="5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47" ht="27" customHeight="1">
      <c r="A1" s="451" t="s">
        <v>401</v>
      </c>
      <c r="B1" s="451"/>
      <c r="C1" s="337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7" t="s">
        <v>204</v>
      </c>
      <c r="IA1" s="457"/>
      <c r="IB1" s="457"/>
      <c r="IC1" s="457"/>
      <c r="ID1" s="457"/>
      <c r="IE1" s="457"/>
      <c r="IF1" s="457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47" ht="101.25" customHeight="1">
      <c r="A2" s="39"/>
      <c r="B2" s="257" t="s">
        <v>402</v>
      </c>
      <c r="C2" s="338" t="s">
        <v>403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339" t="s">
        <v>404</v>
      </c>
      <c r="U2" s="56"/>
      <c r="V2" s="340" t="s">
        <v>405</v>
      </c>
      <c r="W2" s="341"/>
      <c r="X2" s="342" t="s">
        <v>406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339" t="s">
        <v>404</v>
      </c>
      <c r="AP2" s="340"/>
      <c r="AQ2" s="340" t="s">
        <v>405</v>
      </c>
      <c r="AR2" s="341"/>
      <c r="AS2" s="342" t="s">
        <v>407</v>
      </c>
      <c r="AT2" s="52" t="s">
        <v>225</v>
      </c>
      <c r="AU2" s="340" t="s">
        <v>211</v>
      </c>
      <c r="AV2" s="343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344" t="s">
        <v>218</v>
      </c>
      <c r="BB2" s="52" t="s">
        <v>227</v>
      </c>
      <c r="BC2" s="340" t="s">
        <v>218</v>
      </c>
      <c r="BD2" s="343" t="s">
        <v>219</v>
      </c>
      <c r="BE2" s="53" t="s">
        <v>220</v>
      </c>
      <c r="BF2" s="52" t="s">
        <v>221</v>
      </c>
      <c r="BG2" s="340" t="s">
        <v>220</v>
      </c>
      <c r="BH2" s="343" t="s">
        <v>229</v>
      </c>
      <c r="BI2" s="53"/>
      <c r="BJ2" s="52"/>
      <c r="BK2" s="340"/>
      <c r="BL2" s="343"/>
      <c r="BM2" s="53"/>
      <c r="BN2" s="345"/>
      <c r="BO2" s="346"/>
      <c r="BP2" s="345"/>
      <c r="BQ2" s="346"/>
      <c r="BR2" s="345"/>
      <c r="BS2" s="346"/>
      <c r="BT2" s="345"/>
      <c r="BU2" s="346"/>
      <c r="BV2" s="54"/>
      <c r="BW2" s="347"/>
      <c r="BX2" s="339" t="s">
        <v>404</v>
      </c>
      <c r="BY2" s="340"/>
      <c r="BZ2" s="340" t="s">
        <v>405</v>
      </c>
      <c r="CA2" s="341"/>
      <c r="CB2" s="342" t="s">
        <v>408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344" t="s">
        <v>234</v>
      </c>
      <c r="CK2" s="52" t="s">
        <v>219</v>
      </c>
      <c r="CL2" s="344" t="s">
        <v>220</v>
      </c>
      <c r="CM2" s="52" t="s">
        <v>221</v>
      </c>
      <c r="CN2" s="344" t="s">
        <v>220</v>
      </c>
      <c r="CO2" s="52" t="s">
        <v>236</v>
      </c>
      <c r="CP2" s="259"/>
      <c r="CQ2" s="348"/>
      <c r="CR2" s="349"/>
      <c r="CS2" s="339" t="s">
        <v>404</v>
      </c>
      <c r="CT2" s="340"/>
      <c r="CU2" s="340" t="s">
        <v>405</v>
      </c>
      <c r="CV2" s="341"/>
      <c r="CW2" s="342" t="s">
        <v>409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343" t="s">
        <v>240</v>
      </c>
      <c r="DG2" s="53" t="s">
        <v>220</v>
      </c>
      <c r="DH2" s="52" t="s">
        <v>241</v>
      </c>
      <c r="DI2" s="53" t="s">
        <v>220</v>
      </c>
      <c r="DJ2" s="343" t="s">
        <v>242</v>
      </c>
      <c r="DK2" s="53" t="s">
        <v>220</v>
      </c>
      <c r="DL2" s="343" t="s">
        <v>236</v>
      </c>
      <c r="DM2" s="350" t="s">
        <v>220</v>
      </c>
      <c r="DN2" s="339" t="s">
        <v>404</v>
      </c>
      <c r="DO2" s="340"/>
      <c r="DP2" s="340" t="s">
        <v>405</v>
      </c>
      <c r="DQ2" s="351"/>
      <c r="DR2" s="342" t="s">
        <v>410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259" t="s">
        <v>220</v>
      </c>
      <c r="EA2" s="348" t="s">
        <v>246</v>
      </c>
      <c r="EB2" s="259" t="s">
        <v>220</v>
      </c>
      <c r="EC2" s="348"/>
      <c r="ED2" s="259"/>
      <c r="EE2" s="52"/>
      <c r="EF2" s="259"/>
      <c r="EG2" s="348"/>
      <c r="EH2" s="259"/>
      <c r="EI2" s="352"/>
      <c r="EJ2" s="259"/>
      <c r="EK2" s="352"/>
      <c r="EL2" s="259"/>
      <c r="EM2" s="353" t="s">
        <v>404</v>
      </c>
      <c r="EN2" s="340"/>
      <c r="EO2" s="340" t="s">
        <v>405</v>
      </c>
      <c r="EP2" s="354"/>
      <c r="EQ2" s="355" t="s">
        <v>294</v>
      </c>
      <c r="ER2" s="342" t="s">
        <v>411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259" t="s">
        <v>218</v>
      </c>
      <c r="FC2" s="348" t="s">
        <v>245</v>
      </c>
      <c r="FD2" s="53" t="s">
        <v>220</v>
      </c>
      <c r="FE2" s="52" t="s">
        <v>246</v>
      </c>
      <c r="FF2" s="53" t="s">
        <v>220</v>
      </c>
      <c r="FG2" s="343"/>
      <c r="FH2" s="356"/>
      <c r="FI2" s="339" t="s">
        <v>404</v>
      </c>
      <c r="FJ2" s="340"/>
      <c r="FK2" s="340" t="s">
        <v>405</v>
      </c>
      <c r="FL2" s="341"/>
      <c r="FM2" s="342" t="s">
        <v>412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4"/>
      <c r="GA2" s="53"/>
      <c r="GB2" s="54"/>
      <c r="GC2" s="349"/>
      <c r="GD2" s="339" t="s">
        <v>404</v>
      </c>
      <c r="GE2" s="340"/>
      <c r="GF2" s="340" t="s">
        <v>405</v>
      </c>
      <c r="GG2" s="341"/>
      <c r="GH2" s="357" t="s">
        <v>413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350"/>
      <c r="GY2" s="339" t="s">
        <v>404</v>
      </c>
      <c r="GZ2" s="340"/>
      <c r="HA2" s="340" t="s">
        <v>405</v>
      </c>
      <c r="HB2" s="341"/>
      <c r="HC2" s="342" t="s">
        <v>414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 t="s">
        <v>441</v>
      </c>
      <c r="HS2" s="349"/>
      <c r="HT2" s="339" t="s">
        <v>404</v>
      </c>
      <c r="HU2" s="340"/>
      <c r="HV2" s="340" t="s">
        <v>405</v>
      </c>
      <c r="HW2" s="341"/>
      <c r="HX2" s="342" t="s">
        <v>415</v>
      </c>
      <c r="HY2" s="358"/>
      <c r="HZ2" s="359" t="s">
        <v>416</v>
      </c>
      <c r="IA2" s="359" t="s">
        <v>417</v>
      </c>
      <c r="IB2" s="360" t="s">
        <v>418</v>
      </c>
      <c r="IC2" s="361"/>
      <c r="ID2" s="362" t="s">
        <v>419</v>
      </c>
      <c r="IE2" s="363"/>
      <c r="IF2" s="359" t="s">
        <v>420</v>
      </c>
      <c r="IG2" s="364" t="s">
        <v>421</v>
      </c>
      <c r="IH2" s="365" t="s">
        <v>5</v>
      </c>
      <c r="II2" s="366" t="s">
        <v>422</v>
      </c>
      <c r="IJ2" s="365" t="s">
        <v>5</v>
      </c>
      <c r="IK2" s="367" t="s">
        <v>423</v>
      </c>
      <c r="IL2" s="368" t="s">
        <v>424</v>
      </c>
      <c r="IM2" s="68"/>
    </row>
    <row r="3" spans="1:247" ht="12.75">
      <c r="A3" s="69" t="s">
        <v>6</v>
      </c>
      <c r="B3" s="321" t="s">
        <v>425</v>
      </c>
      <c r="C3" s="261">
        <f>RANK(IK3,IK3:IK27)</f>
        <v>6</v>
      </c>
      <c r="D3" s="94">
        <v>3</v>
      </c>
      <c r="E3" s="74" t="s">
        <v>267</v>
      </c>
      <c r="F3" s="94"/>
      <c r="G3" s="74"/>
      <c r="H3" s="94">
        <v>5</v>
      </c>
      <c r="I3" s="74" t="s">
        <v>267</v>
      </c>
      <c r="J3" s="94"/>
      <c r="K3" s="74"/>
      <c r="L3" s="94"/>
      <c r="M3" s="74"/>
      <c r="N3" s="94">
        <v>8</v>
      </c>
      <c r="O3" s="74" t="s">
        <v>271</v>
      </c>
      <c r="P3" s="94"/>
      <c r="Q3" s="74"/>
      <c r="R3" s="75">
        <v>1</v>
      </c>
      <c r="S3" s="88" t="s">
        <v>268</v>
      </c>
      <c r="T3" s="89">
        <f t="shared" ref="T3:T27" si="0">SUM(D3:S3)</f>
        <v>17</v>
      </c>
      <c r="U3" s="262">
        <f t="shared" ref="U3:U27" si="1">COUNTIF(D3:S3,"š")</f>
        <v>2</v>
      </c>
      <c r="V3" s="91">
        <f t="shared" ref="V3:V27" si="2">COUNTIF(D3:S3,"k")</f>
        <v>0</v>
      </c>
      <c r="W3" s="92">
        <f t="shared" ref="W3:W27" si="3">COUNTIF(D3:S3,"o")</f>
        <v>1</v>
      </c>
      <c r="X3" s="86">
        <f>RANK(T3,T3:T27)</f>
        <v>5</v>
      </c>
      <c r="Y3" s="87">
        <v>2</v>
      </c>
      <c r="Z3" s="74" t="s">
        <v>267</v>
      </c>
      <c r="AA3" s="96">
        <v>4</v>
      </c>
      <c r="AB3" s="74" t="s">
        <v>267</v>
      </c>
      <c r="AC3" s="98">
        <v>10</v>
      </c>
      <c r="AD3" s="74" t="s">
        <v>269</v>
      </c>
      <c r="AE3" s="94"/>
      <c r="AF3" s="74"/>
      <c r="AG3" s="94">
        <v>1</v>
      </c>
      <c r="AH3" s="74" t="s">
        <v>268</v>
      </c>
      <c r="AI3" s="94"/>
      <c r="AJ3" s="73"/>
      <c r="AK3" s="94"/>
      <c r="AL3" s="73"/>
      <c r="AM3" s="87"/>
      <c r="AN3" s="88"/>
      <c r="AO3" s="89">
        <f t="shared" ref="AO3:AO27" si="4">SUM(Y3:AN3)</f>
        <v>17</v>
      </c>
      <c r="AP3" s="90">
        <f t="shared" ref="AP3:AP27" si="5">COUNTIF(Y3:AN3,"š")</f>
        <v>2</v>
      </c>
      <c r="AQ3" s="91">
        <f t="shared" ref="AQ3:AQ27" si="6">COUNTIF(Y3:AN3,"k")</f>
        <v>1</v>
      </c>
      <c r="AR3" s="92">
        <f t="shared" ref="AR3:AR27" si="7">COUNTIF(Y3:AN3,"o")</f>
        <v>0</v>
      </c>
      <c r="AS3" s="86">
        <f>RANK(AO3,AO3:AO27)</f>
        <v>6</v>
      </c>
      <c r="AT3" s="87">
        <v>2</v>
      </c>
      <c r="AU3" s="74" t="s">
        <v>267</v>
      </c>
      <c r="AV3" s="87">
        <v>3</v>
      </c>
      <c r="AW3" s="74" t="s">
        <v>267</v>
      </c>
      <c r="AX3" s="87"/>
      <c r="AY3" s="74"/>
      <c r="AZ3" s="87"/>
      <c r="BA3" s="74"/>
      <c r="BB3" s="87"/>
      <c r="BC3" s="74"/>
      <c r="BD3" s="87">
        <v>1</v>
      </c>
      <c r="BE3" s="74" t="s">
        <v>268</v>
      </c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6</v>
      </c>
      <c r="BY3" s="90">
        <f t="shared" ref="BY3:BY27" si="9">COUNTIF(AT3:BW3,"š")</f>
        <v>2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7</v>
      </c>
      <c r="CC3" s="87">
        <v>1</v>
      </c>
      <c r="CD3" s="74" t="s">
        <v>267</v>
      </c>
      <c r="CE3" s="87">
        <v>4</v>
      </c>
      <c r="CF3" s="74" t="s">
        <v>267</v>
      </c>
      <c r="CG3" s="87"/>
      <c r="CH3" s="74"/>
      <c r="CI3" s="87"/>
      <c r="CJ3" s="74"/>
      <c r="CK3" s="87">
        <v>1</v>
      </c>
      <c r="CL3" s="74" t="s">
        <v>268</v>
      </c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7</v>
      </c>
      <c r="CT3" s="90">
        <f t="shared" ref="CT3:CT27" si="13">COUNTIF(CC3:CR3,"š")</f>
        <v>2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9</v>
      </c>
      <c r="CX3" s="87">
        <v>4</v>
      </c>
      <c r="CY3" s="74" t="s">
        <v>267</v>
      </c>
      <c r="CZ3" s="87">
        <v>4</v>
      </c>
      <c r="DA3" s="74" t="s">
        <v>267</v>
      </c>
      <c r="DB3" s="87">
        <v>1</v>
      </c>
      <c r="DC3" s="74" t="s">
        <v>268</v>
      </c>
      <c r="DD3" s="87">
        <v>1</v>
      </c>
      <c r="DE3" s="74" t="s">
        <v>268</v>
      </c>
      <c r="DF3" s="75">
        <v>3</v>
      </c>
      <c r="DG3" s="74" t="s">
        <v>268</v>
      </c>
      <c r="DH3" s="87"/>
      <c r="DI3" s="74"/>
      <c r="DJ3" s="75"/>
      <c r="DK3" s="74"/>
      <c r="DL3" s="75"/>
      <c r="DM3" s="88"/>
      <c r="DN3" s="89">
        <f t="shared" ref="DN3:DN27" si="16">SUM(CX3:DM3)</f>
        <v>13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3</v>
      </c>
      <c r="DS3" s="87">
        <v>2</v>
      </c>
      <c r="DT3" s="74" t="s">
        <v>267</v>
      </c>
      <c r="DU3" s="87">
        <v>1</v>
      </c>
      <c r="DV3" s="74" t="s">
        <v>267</v>
      </c>
      <c r="DW3" s="87">
        <v>10</v>
      </c>
      <c r="DX3" s="74" t="s">
        <v>269</v>
      </c>
      <c r="DY3" s="87"/>
      <c r="DZ3" s="73"/>
      <c r="EA3" s="163"/>
      <c r="EB3" s="369"/>
      <c r="EC3" s="94"/>
      <c r="ED3" s="370"/>
      <c r="EE3" s="87"/>
      <c r="EF3" s="73"/>
      <c r="EG3" s="163"/>
      <c r="EH3" s="371"/>
      <c r="EI3" s="94"/>
      <c r="EJ3" s="370"/>
      <c r="EK3" s="75"/>
      <c r="EL3" s="88"/>
      <c r="EM3" s="77">
        <f t="shared" ref="EM3:EM27" si="20">SUM(DS3:EL3)</f>
        <v>13</v>
      </c>
      <c r="EN3" s="90">
        <f t="shared" ref="EN3:EN27" si="21">COUNTIF(DS3:EL3,"š")</f>
        <v>2</v>
      </c>
      <c r="EO3" s="91">
        <f t="shared" ref="EO3:EO27" si="22">COUNTIF(DS3:EL3,"k")</f>
        <v>1</v>
      </c>
      <c r="EP3" s="93">
        <f t="shared" ref="EP3:EP27" si="23">COUNTIF(DS3:EL3,"o")</f>
        <v>0</v>
      </c>
      <c r="EQ3" s="372">
        <f t="shared" ref="EQ3:EQ27" si="24">COUNTIF(DT3:EM3,"r")</f>
        <v>0</v>
      </c>
      <c r="ER3" s="86">
        <f>RANK(EM3,EM3:EM27)</f>
        <v>3</v>
      </c>
      <c r="ES3" s="373">
        <v>3</v>
      </c>
      <c r="ET3" s="374" t="s">
        <v>267</v>
      </c>
      <c r="EU3" s="87">
        <v>1</v>
      </c>
      <c r="EV3" s="74" t="s">
        <v>267</v>
      </c>
      <c r="EW3" s="87"/>
      <c r="EX3" s="74"/>
      <c r="EY3" s="87"/>
      <c r="EZ3" s="74"/>
      <c r="FA3" s="87"/>
      <c r="FB3" s="375"/>
      <c r="FC3" s="87"/>
      <c r="FD3" s="74"/>
      <c r="FE3" s="87"/>
      <c r="FF3" s="74"/>
      <c r="FG3" s="376"/>
      <c r="FH3" s="88"/>
      <c r="FI3" s="89">
        <f t="shared" ref="FI3:FI27" si="25">SUM(ES3:FH3)</f>
        <v>4</v>
      </c>
      <c r="FJ3" s="90">
        <f t="shared" ref="FJ3:FJ27" si="26">COUNTIF(ES3:FH3,"š")</f>
        <v>2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10</v>
      </c>
      <c r="FN3" s="87">
        <v>3</v>
      </c>
      <c r="FO3" s="74" t="s">
        <v>267</v>
      </c>
      <c r="FP3" s="87">
        <v>3</v>
      </c>
      <c r="FQ3" s="74" t="s">
        <v>267</v>
      </c>
      <c r="FR3" s="87"/>
      <c r="FS3" s="74"/>
      <c r="FT3" s="87">
        <v>1</v>
      </c>
      <c r="FU3" s="74" t="s">
        <v>268</v>
      </c>
      <c r="FV3" s="87">
        <v>1</v>
      </c>
      <c r="FW3" s="74" t="s">
        <v>268</v>
      </c>
      <c r="FX3" s="87"/>
      <c r="FY3" s="74"/>
      <c r="FZ3" s="87"/>
      <c r="GA3" s="74"/>
      <c r="GB3" s="87"/>
      <c r="GC3" s="88"/>
      <c r="GD3" s="89">
        <f t="shared" ref="GD3:GD27" si="29">SUM(FN3:GC3)</f>
        <v>8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7</v>
      </c>
      <c r="GI3" s="87">
        <v>3</v>
      </c>
      <c r="GJ3" s="74" t="s">
        <v>267</v>
      </c>
      <c r="GK3" s="87">
        <v>3</v>
      </c>
      <c r="GL3" s="74" t="s">
        <v>267</v>
      </c>
      <c r="GM3" s="87"/>
      <c r="GN3" s="74"/>
      <c r="GO3" s="87"/>
      <c r="GP3" s="74"/>
      <c r="GQ3" s="87"/>
      <c r="GR3" s="74"/>
      <c r="GS3" s="87">
        <v>1</v>
      </c>
      <c r="GT3" s="402" t="s">
        <v>268</v>
      </c>
      <c r="GU3" s="87"/>
      <c r="GV3" s="74"/>
      <c r="GW3" s="87"/>
      <c r="GX3" s="88"/>
      <c r="GY3" s="89">
        <f t="shared" ref="GY3:GY27" si="33">SUM(GI3:GX3)</f>
        <v>7</v>
      </c>
      <c r="GZ3" s="90">
        <f t="shared" ref="GZ3:GZ27" si="34">COUNTIF(GI3:GX3,"š")</f>
        <v>2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6</v>
      </c>
      <c r="HD3" s="87">
        <v>3</v>
      </c>
      <c r="HE3" s="402" t="s">
        <v>267</v>
      </c>
      <c r="HF3" s="87">
        <v>3</v>
      </c>
      <c r="HG3" s="402" t="s">
        <v>267</v>
      </c>
      <c r="HH3" s="87"/>
      <c r="HI3" s="74"/>
      <c r="HJ3" s="87"/>
      <c r="HK3" s="74"/>
      <c r="HL3" s="87"/>
      <c r="HM3" s="402"/>
      <c r="HN3" s="87"/>
      <c r="HO3" s="74"/>
      <c r="HP3" s="87">
        <v>3</v>
      </c>
      <c r="HQ3" s="402" t="s">
        <v>268</v>
      </c>
      <c r="HR3" s="87"/>
      <c r="HS3" s="88"/>
      <c r="HT3" s="89">
        <f t="shared" ref="HT3:HT27" si="37">SUM(HD3:HS3)</f>
        <v>9</v>
      </c>
      <c r="HU3" s="90">
        <f t="shared" ref="HU3:HU27" si="38">COUNTIF(HD3:HS3,"š")</f>
        <v>2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7</v>
      </c>
      <c r="HY3" s="101"/>
      <c r="HZ3" s="102">
        <f t="shared" ref="HZ3:HZ27" si="41">SUM(T3,AO3,BX3,CS3,DN3,)</f>
        <v>60</v>
      </c>
      <c r="IA3" s="103">
        <f t="shared" ref="IA3:IA27" si="42">SUM(EM3,FI3,GD3,GY3,HT3,)</f>
        <v>41</v>
      </c>
      <c r="IB3" s="104">
        <f t="shared" ref="IB3:IB27" si="43">SUM(T3,AO3,BX3,CS3,DN3,EM3,FI3,GD3,GY3,HT3,)</f>
        <v>101</v>
      </c>
      <c r="IC3" s="105">
        <f t="shared" ref="IC3:IC27" si="44">COUNTIF(D3:HX3,"š")</f>
        <v>20</v>
      </c>
      <c r="ID3" s="106">
        <f t="shared" ref="ID3:ID27" si="45">COUNTIF(D3:HX3,"k")</f>
        <v>2</v>
      </c>
      <c r="IE3" s="107">
        <f t="shared" ref="IE3:IE27" si="46">COUNTIF(D3:HX3,"o")</f>
        <v>1</v>
      </c>
      <c r="IF3" s="108">
        <f>RANK(HZ3,HZ3:HZ27)</f>
        <v>5</v>
      </c>
      <c r="IG3" s="109"/>
      <c r="IH3" s="110"/>
      <c r="II3" s="109"/>
      <c r="IJ3" s="110"/>
      <c r="IK3" s="108">
        <f t="shared" ref="IK3:IK27" si="47">SUM(IA3,HZ3,IH3,IJ3)</f>
        <v>101</v>
      </c>
      <c r="IL3" s="108">
        <f>RANK(IK3,IK3:IK27)</f>
        <v>6</v>
      </c>
      <c r="IM3" s="111"/>
    </row>
    <row r="4" spans="1:247" ht="12.75">
      <c r="A4" s="112" t="s">
        <v>7</v>
      </c>
      <c r="B4" s="322" t="s">
        <v>426</v>
      </c>
      <c r="C4" s="71">
        <f>RANK(IK4,IK3:IK27)</f>
        <v>12</v>
      </c>
      <c r="D4" s="114">
        <v>2</v>
      </c>
      <c r="E4" s="115" t="s">
        <v>267</v>
      </c>
      <c r="F4" s="114">
        <v>3</v>
      </c>
      <c r="G4" s="115" t="s">
        <v>267</v>
      </c>
      <c r="H4" s="114"/>
      <c r="I4" s="115"/>
      <c r="J4" s="114"/>
      <c r="K4" s="115"/>
      <c r="L4" s="114"/>
      <c r="M4" s="115"/>
      <c r="N4" s="114"/>
      <c r="O4" s="115"/>
      <c r="P4" s="114">
        <v>1</v>
      </c>
      <c r="Q4" s="115" t="s">
        <v>268</v>
      </c>
      <c r="R4" s="116">
        <v>1</v>
      </c>
      <c r="S4" s="117" t="s">
        <v>268</v>
      </c>
      <c r="T4" s="77">
        <f t="shared" si="0"/>
        <v>7</v>
      </c>
      <c r="U4" s="85">
        <f t="shared" si="1"/>
        <v>2</v>
      </c>
      <c r="V4" s="79">
        <f t="shared" si="2"/>
        <v>0</v>
      </c>
      <c r="W4" s="80">
        <f t="shared" si="3"/>
        <v>0</v>
      </c>
      <c r="X4" s="118">
        <f>RANK(T4,T3:T27)</f>
        <v>11</v>
      </c>
      <c r="Y4" s="129">
        <v>2</v>
      </c>
      <c r="Z4" s="115" t="s">
        <v>267</v>
      </c>
      <c r="AA4" s="136">
        <v>3</v>
      </c>
      <c r="AB4" s="115" t="s">
        <v>267</v>
      </c>
      <c r="AC4" s="137"/>
      <c r="AD4" s="115"/>
      <c r="AE4" s="114">
        <v>1</v>
      </c>
      <c r="AF4" s="115" t="s">
        <v>268</v>
      </c>
      <c r="AG4" s="114">
        <v>1</v>
      </c>
      <c r="AH4" s="115" t="s">
        <v>268</v>
      </c>
      <c r="AI4" s="114"/>
      <c r="AJ4" s="115"/>
      <c r="AK4" s="114"/>
      <c r="AL4" s="115"/>
      <c r="AM4" s="129"/>
      <c r="AN4" s="117"/>
      <c r="AO4" s="77">
        <f t="shared" si="4"/>
        <v>7</v>
      </c>
      <c r="AP4" s="85">
        <f t="shared" si="5"/>
        <v>2</v>
      </c>
      <c r="AQ4" s="79">
        <f t="shared" si="6"/>
        <v>0</v>
      </c>
      <c r="AR4" s="80">
        <f t="shared" si="7"/>
        <v>0</v>
      </c>
      <c r="AS4" s="81">
        <f>RANK(AO4,AO3:AO27)</f>
        <v>9</v>
      </c>
      <c r="AT4" s="129">
        <v>2</v>
      </c>
      <c r="AU4" s="115" t="s">
        <v>267</v>
      </c>
      <c r="AV4" s="129">
        <v>2</v>
      </c>
      <c r="AW4" s="115" t="s">
        <v>267</v>
      </c>
      <c r="AX4" s="129"/>
      <c r="AY4" s="115"/>
      <c r="AZ4" s="129"/>
      <c r="BA4" s="115"/>
      <c r="BB4" s="129"/>
      <c r="BC4" s="115"/>
      <c r="BD4" s="129">
        <v>1</v>
      </c>
      <c r="BE4" s="115" t="s">
        <v>268</v>
      </c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5</v>
      </c>
      <c r="BY4" s="131">
        <f t="shared" si="9"/>
        <v>2</v>
      </c>
      <c r="BZ4" s="132">
        <f t="shared" si="10"/>
        <v>0</v>
      </c>
      <c r="CA4" s="133">
        <f t="shared" si="11"/>
        <v>0</v>
      </c>
      <c r="CB4" s="81">
        <f>RANK(BX4,BX3:BX27)</f>
        <v>10</v>
      </c>
      <c r="CC4" s="129">
        <v>2</v>
      </c>
      <c r="CD4" s="115" t="s">
        <v>267</v>
      </c>
      <c r="CE4" s="129">
        <v>2</v>
      </c>
      <c r="CF4" s="115" t="s">
        <v>267</v>
      </c>
      <c r="CG4" s="129"/>
      <c r="CH4" s="115"/>
      <c r="CI4" s="129"/>
      <c r="CJ4" s="115"/>
      <c r="CK4" s="129">
        <v>1</v>
      </c>
      <c r="CL4" s="115" t="s">
        <v>268</v>
      </c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6</v>
      </c>
      <c r="CT4" s="131">
        <f t="shared" si="13"/>
        <v>2</v>
      </c>
      <c r="CU4" s="132">
        <f t="shared" si="14"/>
        <v>0</v>
      </c>
      <c r="CV4" s="133">
        <f t="shared" si="15"/>
        <v>0</v>
      </c>
      <c r="CW4" s="81">
        <f>RANK(CS4,CS3:CS27)</f>
        <v>12</v>
      </c>
      <c r="CX4" s="129">
        <v>1</v>
      </c>
      <c r="CY4" s="115" t="s">
        <v>267</v>
      </c>
      <c r="CZ4" s="129">
        <v>2</v>
      </c>
      <c r="DA4" s="115" t="s">
        <v>267</v>
      </c>
      <c r="DB4" s="129">
        <v>1</v>
      </c>
      <c r="DC4" s="115" t="s">
        <v>268</v>
      </c>
      <c r="DD4" s="129">
        <v>1</v>
      </c>
      <c r="DE4" s="115" t="s">
        <v>268</v>
      </c>
      <c r="DF4" s="116"/>
      <c r="DG4" s="115"/>
      <c r="DH4" s="129">
        <v>4</v>
      </c>
      <c r="DI4" s="115" t="s">
        <v>268</v>
      </c>
      <c r="DJ4" s="116"/>
      <c r="DK4" s="115"/>
      <c r="DL4" s="116"/>
      <c r="DM4" s="117"/>
      <c r="DN4" s="130">
        <f t="shared" si="16"/>
        <v>9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9</v>
      </c>
      <c r="DS4" s="129">
        <v>4</v>
      </c>
      <c r="DT4" s="115" t="s">
        <v>267</v>
      </c>
      <c r="DU4" s="129">
        <v>2</v>
      </c>
      <c r="DV4" s="115" t="s">
        <v>267</v>
      </c>
      <c r="DW4" s="129"/>
      <c r="DX4" s="115"/>
      <c r="DY4" s="129"/>
      <c r="DZ4" s="115"/>
      <c r="EA4" s="116"/>
      <c r="EB4" s="135"/>
      <c r="EC4" s="114"/>
      <c r="ED4" s="377"/>
      <c r="EE4" s="129"/>
      <c r="EF4" s="115"/>
      <c r="EG4" s="116"/>
      <c r="EH4" s="139"/>
      <c r="EI4" s="114"/>
      <c r="EJ4" s="377"/>
      <c r="EK4" s="116"/>
      <c r="EL4" s="117"/>
      <c r="EM4" s="130">
        <f t="shared" si="20"/>
        <v>6</v>
      </c>
      <c r="EN4" s="131">
        <f t="shared" si="21"/>
        <v>2</v>
      </c>
      <c r="EO4" s="132">
        <f t="shared" si="22"/>
        <v>0</v>
      </c>
      <c r="EP4" s="134">
        <f t="shared" si="23"/>
        <v>0</v>
      </c>
      <c r="EQ4" s="378">
        <f t="shared" si="24"/>
        <v>0</v>
      </c>
      <c r="ER4" s="81">
        <f>RANK(EM4,EM3:EM27)</f>
        <v>6</v>
      </c>
      <c r="ES4" s="158">
        <v>4</v>
      </c>
      <c r="ET4" s="379" t="s">
        <v>267</v>
      </c>
      <c r="EU4" s="129">
        <v>2</v>
      </c>
      <c r="EV4" s="115" t="s">
        <v>267</v>
      </c>
      <c r="EW4" s="129"/>
      <c r="EX4" s="115"/>
      <c r="EY4" s="129"/>
      <c r="EZ4" s="115"/>
      <c r="FA4" s="129"/>
      <c r="FB4" s="380"/>
      <c r="FC4" s="129">
        <v>1</v>
      </c>
      <c r="FD4" s="115" t="s">
        <v>268</v>
      </c>
      <c r="FE4" s="129">
        <v>1</v>
      </c>
      <c r="FF4" s="403" t="s">
        <v>268</v>
      </c>
      <c r="FG4" s="381"/>
      <c r="FH4" s="117"/>
      <c r="FI4" s="130">
        <f t="shared" si="25"/>
        <v>8</v>
      </c>
      <c r="FJ4" s="131">
        <f t="shared" si="26"/>
        <v>2</v>
      </c>
      <c r="FK4" s="132">
        <f t="shared" si="27"/>
        <v>0</v>
      </c>
      <c r="FL4" s="133">
        <f t="shared" si="28"/>
        <v>0</v>
      </c>
      <c r="FM4" s="81">
        <f>RANK(FI4,FI3:FI27)</f>
        <v>6</v>
      </c>
      <c r="FN4" s="129">
        <v>2</v>
      </c>
      <c r="FO4" s="115" t="s">
        <v>267</v>
      </c>
      <c r="FP4" s="129">
        <v>3</v>
      </c>
      <c r="FQ4" s="115" t="s">
        <v>267</v>
      </c>
      <c r="FR4" s="129"/>
      <c r="FS4" s="115"/>
      <c r="FT4" s="129">
        <v>1</v>
      </c>
      <c r="FU4" s="115" t="s">
        <v>268</v>
      </c>
      <c r="FV4" s="129">
        <v>2</v>
      </c>
      <c r="FW4" s="115" t="s">
        <v>268</v>
      </c>
      <c r="FX4" s="129"/>
      <c r="FY4" s="115"/>
      <c r="FZ4" s="129"/>
      <c r="GA4" s="115"/>
      <c r="GB4" s="129"/>
      <c r="GC4" s="117"/>
      <c r="GD4" s="130">
        <f t="shared" si="29"/>
        <v>8</v>
      </c>
      <c r="GE4" s="131">
        <f t="shared" si="30"/>
        <v>2</v>
      </c>
      <c r="GF4" s="132">
        <f t="shared" si="31"/>
        <v>0</v>
      </c>
      <c r="GG4" s="133">
        <f t="shared" si="32"/>
        <v>0</v>
      </c>
      <c r="GH4" s="81">
        <f>RANK(GD4,GD3:GD27)</f>
        <v>7</v>
      </c>
      <c r="GI4" s="129">
        <v>2</v>
      </c>
      <c r="GJ4" s="115" t="s">
        <v>267</v>
      </c>
      <c r="GK4" s="129">
        <v>3</v>
      </c>
      <c r="GL4" s="115" t="s">
        <v>267</v>
      </c>
      <c r="GM4" s="129"/>
      <c r="GN4" s="115"/>
      <c r="GO4" s="129"/>
      <c r="GP4" s="115"/>
      <c r="GQ4" s="129">
        <v>1</v>
      </c>
      <c r="GR4" s="403" t="s">
        <v>268</v>
      </c>
      <c r="GS4" s="129">
        <v>1</v>
      </c>
      <c r="GT4" s="403" t="s">
        <v>268</v>
      </c>
      <c r="GU4" s="129"/>
      <c r="GV4" s="115"/>
      <c r="GW4" s="129"/>
      <c r="GX4" s="117"/>
      <c r="GY4" s="130">
        <f t="shared" si="33"/>
        <v>7</v>
      </c>
      <c r="GZ4" s="131">
        <f t="shared" si="34"/>
        <v>2</v>
      </c>
      <c r="HA4" s="132">
        <f t="shared" si="35"/>
        <v>0</v>
      </c>
      <c r="HB4" s="133">
        <f t="shared" si="36"/>
        <v>0</v>
      </c>
      <c r="HC4" s="81">
        <f>RANK(GY4,GY3:GY27)</f>
        <v>6</v>
      </c>
      <c r="HD4" s="129">
        <v>2</v>
      </c>
      <c r="HE4" s="403" t="s">
        <v>267</v>
      </c>
      <c r="HF4" s="129">
        <v>4</v>
      </c>
      <c r="HG4" s="403" t="s">
        <v>267</v>
      </c>
      <c r="HH4" s="129"/>
      <c r="HI4" s="115"/>
      <c r="HJ4" s="129"/>
      <c r="HK4" s="115"/>
      <c r="HL4" s="129"/>
      <c r="HM4" s="403"/>
      <c r="HN4" s="129"/>
      <c r="HO4" s="115"/>
      <c r="HP4" s="129"/>
      <c r="HQ4" s="115"/>
      <c r="HR4" s="129"/>
      <c r="HS4" s="117"/>
      <c r="HT4" s="130">
        <f t="shared" si="37"/>
        <v>6</v>
      </c>
      <c r="HU4" s="131">
        <f t="shared" si="38"/>
        <v>2</v>
      </c>
      <c r="HV4" s="132">
        <f t="shared" si="39"/>
        <v>0</v>
      </c>
      <c r="HW4" s="133">
        <f t="shared" si="40"/>
        <v>0</v>
      </c>
      <c r="HX4" s="81">
        <f>RANK(HT4,HT3:HT27)</f>
        <v>10</v>
      </c>
      <c r="HY4" s="140"/>
      <c r="HZ4" s="141">
        <f t="shared" si="41"/>
        <v>34</v>
      </c>
      <c r="IA4" s="142">
        <f t="shared" si="42"/>
        <v>35</v>
      </c>
      <c r="IB4" s="143">
        <f t="shared" si="43"/>
        <v>69</v>
      </c>
      <c r="IC4" s="144">
        <f t="shared" si="44"/>
        <v>20</v>
      </c>
      <c r="ID4" s="145">
        <f t="shared" si="45"/>
        <v>0</v>
      </c>
      <c r="IE4" s="146">
        <f t="shared" si="46"/>
        <v>0</v>
      </c>
      <c r="IF4" s="147">
        <f>RANK(HZ4,HZ3:HZ27)</f>
        <v>13</v>
      </c>
      <c r="IG4" s="148"/>
      <c r="IH4" s="149"/>
      <c r="II4" s="148"/>
      <c r="IJ4" s="149"/>
      <c r="IK4" s="150">
        <f t="shared" si="47"/>
        <v>69</v>
      </c>
      <c r="IL4" s="150">
        <f>RANK(IK4,IK3:IK27)</f>
        <v>12</v>
      </c>
      <c r="IM4" s="151"/>
    </row>
    <row r="5" spans="1:247" ht="12.75">
      <c r="A5" s="112" t="s">
        <v>8</v>
      </c>
      <c r="B5" s="322" t="s">
        <v>427</v>
      </c>
      <c r="C5" s="71">
        <f>RANK(IK5,IK3:IK27)</f>
        <v>5</v>
      </c>
      <c r="D5" s="114">
        <v>3</v>
      </c>
      <c r="E5" s="115" t="s">
        <v>267</v>
      </c>
      <c r="F5" s="114">
        <v>4</v>
      </c>
      <c r="G5" s="115" t="s">
        <v>267</v>
      </c>
      <c r="H5" s="114"/>
      <c r="I5" s="115"/>
      <c r="J5" s="114"/>
      <c r="K5" s="115"/>
      <c r="L5" s="114"/>
      <c r="M5" s="115"/>
      <c r="N5" s="114"/>
      <c r="O5" s="115"/>
      <c r="P5" s="114">
        <v>1</v>
      </c>
      <c r="Q5" s="115" t="s">
        <v>268</v>
      </c>
      <c r="R5" s="116"/>
      <c r="S5" s="117"/>
      <c r="T5" s="77">
        <f t="shared" si="0"/>
        <v>8</v>
      </c>
      <c r="U5" s="85">
        <f t="shared" si="1"/>
        <v>2</v>
      </c>
      <c r="V5" s="79">
        <f t="shared" si="2"/>
        <v>0</v>
      </c>
      <c r="W5" s="80">
        <f t="shared" si="3"/>
        <v>0</v>
      </c>
      <c r="X5" s="81">
        <f>RANK(T5,T3:T27)</f>
        <v>10</v>
      </c>
      <c r="Y5" s="119">
        <v>5</v>
      </c>
      <c r="Z5" s="120" t="s">
        <v>267</v>
      </c>
      <c r="AA5" s="121">
        <v>5</v>
      </c>
      <c r="AB5" s="120" t="s">
        <v>267</v>
      </c>
      <c r="AC5" s="122">
        <v>10</v>
      </c>
      <c r="AD5" s="120" t="s">
        <v>269</v>
      </c>
      <c r="AE5" s="123"/>
      <c r="AF5" s="120"/>
      <c r="AG5" s="123">
        <v>1</v>
      </c>
      <c r="AH5" s="120" t="s">
        <v>268</v>
      </c>
      <c r="AI5" s="123"/>
      <c r="AJ5" s="120"/>
      <c r="AK5" s="123"/>
      <c r="AL5" s="120"/>
      <c r="AM5" s="119"/>
      <c r="AN5" s="153"/>
      <c r="AO5" s="124">
        <f t="shared" si="4"/>
        <v>21</v>
      </c>
      <c r="AP5" s="125">
        <f t="shared" si="5"/>
        <v>2</v>
      </c>
      <c r="AQ5" s="126">
        <f t="shared" si="6"/>
        <v>1</v>
      </c>
      <c r="AR5" s="127">
        <f t="shared" si="7"/>
        <v>0</v>
      </c>
      <c r="AS5" s="128">
        <f>RANK(AO5,AO3:AO27)</f>
        <v>1</v>
      </c>
      <c r="AT5" s="129">
        <v>5</v>
      </c>
      <c r="AU5" s="115" t="s">
        <v>267</v>
      </c>
      <c r="AV5" s="129">
        <v>3</v>
      </c>
      <c r="AW5" s="115" t="s">
        <v>267</v>
      </c>
      <c r="AX5" s="129"/>
      <c r="AY5" s="115"/>
      <c r="AZ5" s="129"/>
      <c r="BA5" s="115"/>
      <c r="BB5" s="129"/>
      <c r="BC5" s="115"/>
      <c r="BD5" s="129">
        <v>1</v>
      </c>
      <c r="BE5" s="115" t="s">
        <v>268</v>
      </c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9</v>
      </c>
      <c r="BY5" s="131">
        <f t="shared" si="9"/>
        <v>2</v>
      </c>
      <c r="BZ5" s="132">
        <f t="shared" si="10"/>
        <v>0</v>
      </c>
      <c r="CA5" s="133">
        <f t="shared" si="11"/>
        <v>0</v>
      </c>
      <c r="CB5" s="81">
        <f>RANK(BX5,BX3:BX27)</f>
        <v>5</v>
      </c>
      <c r="CC5" s="129">
        <v>2</v>
      </c>
      <c r="CD5" s="115" t="s">
        <v>267</v>
      </c>
      <c r="CE5" s="129">
        <v>3</v>
      </c>
      <c r="CF5" s="115" t="s">
        <v>267</v>
      </c>
      <c r="CG5" s="129"/>
      <c r="CH5" s="115"/>
      <c r="CI5" s="129"/>
      <c r="CJ5" s="115"/>
      <c r="CK5" s="129"/>
      <c r="CL5" s="115"/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6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12</v>
      </c>
      <c r="CX5" s="129">
        <v>4</v>
      </c>
      <c r="CY5" s="115" t="s">
        <v>267</v>
      </c>
      <c r="CZ5" s="129"/>
      <c r="DA5" s="115" t="s">
        <v>267</v>
      </c>
      <c r="DB5" s="129">
        <v>1</v>
      </c>
      <c r="DC5" s="115" t="s">
        <v>268</v>
      </c>
      <c r="DD5" s="129">
        <v>1</v>
      </c>
      <c r="DE5" s="115" t="s">
        <v>268</v>
      </c>
      <c r="DF5" s="116"/>
      <c r="DG5" s="115"/>
      <c r="DH5" s="129"/>
      <c r="DI5" s="115"/>
      <c r="DJ5" s="116"/>
      <c r="DK5" s="115"/>
      <c r="DL5" s="116"/>
      <c r="DM5" s="117"/>
      <c r="DN5" s="130">
        <f t="shared" si="16"/>
        <v>6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12</v>
      </c>
      <c r="DS5" s="129"/>
      <c r="DT5" s="115"/>
      <c r="DU5" s="129">
        <v>2</v>
      </c>
      <c r="DV5" s="115" t="s">
        <v>267</v>
      </c>
      <c r="DW5" s="129">
        <v>10</v>
      </c>
      <c r="DX5" s="115" t="s">
        <v>269</v>
      </c>
      <c r="DY5" s="129"/>
      <c r="DZ5" s="115"/>
      <c r="EA5" s="116"/>
      <c r="EB5" s="139"/>
      <c r="EC5" s="114"/>
      <c r="ED5" s="377"/>
      <c r="EE5" s="129"/>
      <c r="EF5" s="115"/>
      <c r="EG5" s="116"/>
      <c r="EH5" s="139"/>
      <c r="EI5" s="114"/>
      <c r="EJ5" s="377"/>
      <c r="EK5" s="116"/>
      <c r="EL5" s="117"/>
      <c r="EM5" s="130">
        <f t="shared" si="20"/>
        <v>12</v>
      </c>
      <c r="EN5" s="131">
        <f t="shared" si="21"/>
        <v>1</v>
      </c>
      <c r="EO5" s="132">
        <f t="shared" si="22"/>
        <v>1</v>
      </c>
      <c r="EP5" s="134">
        <f t="shared" si="23"/>
        <v>0</v>
      </c>
      <c r="EQ5" s="378">
        <f t="shared" si="24"/>
        <v>0</v>
      </c>
      <c r="ER5" s="81">
        <f>RANK(EM5,EM3:EM27)</f>
        <v>4</v>
      </c>
      <c r="ES5" s="158">
        <v>5</v>
      </c>
      <c r="ET5" s="379" t="s">
        <v>267</v>
      </c>
      <c r="EU5" s="129">
        <v>4</v>
      </c>
      <c r="EV5" s="115" t="s">
        <v>267</v>
      </c>
      <c r="EW5" s="129"/>
      <c r="EX5" s="115"/>
      <c r="EY5" s="129"/>
      <c r="EZ5" s="115"/>
      <c r="FA5" s="129"/>
      <c r="FB5" s="380"/>
      <c r="FC5" s="129"/>
      <c r="FD5" s="115"/>
      <c r="FE5" s="129">
        <v>2</v>
      </c>
      <c r="FF5" s="115" t="s">
        <v>268</v>
      </c>
      <c r="FG5" s="381"/>
      <c r="FH5" s="117"/>
      <c r="FI5" s="130">
        <f t="shared" si="25"/>
        <v>11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2</v>
      </c>
      <c r="FN5" s="129">
        <v>2</v>
      </c>
      <c r="FO5" s="115" t="s">
        <v>267</v>
      </c>
      <c r="FP5" s="129">
        <v>5</v>
      </c>
      <c r="FQ5" s="115" t="s">
        <v>267</v>
      </c>
      <c r="FR5" s="129"/>
      <c r="FS5" s="115"/>
      <c r="FT5" s="129">
        <v>1</v>
      </c>
      <c r="FU5" s="115" t="s">
        <v>268</v>
      </c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9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6</v>
      </c>
      <c r="GI5" s="129">
        <v>5</v>
      </c>
      <c r="GJ5" s="115" t="s">
        <v>267</v>
      </c>
      <c r="GK5" s="129">
        <v>5</v>
      </c>
      <c r="GL5" s="115" t="s">
        <v>267</v>
      </c>
      <c r="GM5" s="129">
        <v>8</v>
      </c>
      <c r="GN5" s="115" t="s">
        <v>269</v>
      </c>
      <c r="GO5" s="129"/>
      <c r="GP5" s="115"/>
      <c r="GQ5" s="129">
        <v>1</v>
      </c>
      <c r="GR5" s="403" t="s">
        <v>268</v>
      </c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20</v>
      </c>
      <c r="GZ5" s="131">
        <f t="shared" si="34"/>
        <v>2</v>
      </c>
      <c r="HA5" s="132">
        <f t="shared" si="35"/>
        <v>1</v>
      </c>
      <c r="HB5" s="133">
        <f t="shared" si="36"/>
        <v>0</v>
      </c>
      <c r="HC5" s="81">
        <f>RANK(GY5,GY3:GY27)</f>
        <v>2</v>
      </c>
      <c r="HD5" s="129">
        <v>5</v>
      </c>
      <c r="HE5" s="403" t="s">
        <v>267</v>
      </c>
      <c r="HF5" s="129">
        <v>5</v>
      </c>
      <c r="HG5" s="403" t="s">
        <v>267</v>
      </c>
      <c r="HH5" s="129">
        <v>4</v>
      </c>
      <c r="HI5" s="403" t="s">
        <v>269</v>
      </c>
      <c r="HJ5" s="129"/>
      <c r="HK5" s="115"/>
      <c r="HL5" s="129"/>
      <c r="HM5" s="403"/>
      <c r="HN5" s="129"/>
      <c r="HO5" s="115"/>
      <c r="HP5" s="129"/>
      <c r="HQ5" s="115"/>
      <c r="HR5" s="129"/>
      <c r="HS5" s="117"/>
      <c r="HT5" s="130">
        <f t="shared" si="37"/>
        <v>14</v>
      </c>
      <c r="HU5" s="131">
        <f t="shared" si="38"/>
        <v>2</v>
      </c>
      <c r="HV5" s="132">
        <f t="shared" si="39"/>
        <v>1</v>
      </c>
      <c r="HW5" s="133">
        <f t="shared" si="40"/>
        <v>0</v>
      </c>
      <c r="HX5" s="81">
        <f>RANK(HT5,HT3:HT27)</f>
        <v>4</v>
      </c>
      <c r="HY5" s="140"/>
      <c r="HZ5" s="141">
        <f t="shared" si="41"/>
        <v>50</v>
      </c>
      <c r="IA5" s="142">
        <f t="shared" si="42"/>
        <v>66</v>
      </c>
      <c r="IB5" s="143">
        <f t="shared" si="43"/>
        <v>116</v>
      </c>
      <c r="IC5" s="144">
        <f t="shared" si="44"/>
        <v>19</v>
      </c>
      <c r="ID5" s="145">
        <f t="shared" si="45"/>
        <v>4</v>
      </c>
      <c r="IE5" s="146">
        <f t="shared" si="46"/>
        <v>0</v>
      </c>
      <c r="IF5" s="147">
        <f>RANK(HZ5,HZ3:HZ27)</f>
        <v>7</v>
      </c>
      <c r="IG5" s="148"/>
      <c r="IH5" s="149"/>
      <c r="II5" s="148"/>
      <c r="IJ5" s="149"/>
      <c r="IK5" s="150">
        <f t="shared" si="47"/>
        <v>116</v>
      </c>
      <c r="IL5" s="150">
        <f>RANK(IK5,IK3:IK27)</f>
        <v>5</v>
      </c>
      <c r="IM5" s="151"/>
    </row>
    <row r="6" spans="1:247" ht="12.75">
      <c r="A6" s="112" t="s">
        <v>9</v>
      </c>
      <c r="B6" s="322" t="s">
        <v>428</v>
      </c>
      <c r="C6" s="71">
        <f>RANK(IK6,IK3:IK27)</f>
        <v>11</v>
      </c>
      <c r="D6" s="114">
        <v>2</v>
      </c>
      <c r="E6" s="115" t="s">
        <v>267</v>
      </c>
      <c r="F6" s="114">
        <v>4</v>
      </c>
      <c r="G6" s="115" t="s">
        <v>267</v>
      </c>
      <c r="H6" s="114">
        <v>5</v>
      </c>
      <c r="I6" s="115" t="s">
        <v>267</v>
      </c>
      <c r="J6" s="114"/>
      <c r="K6" s="115"/>
      <c r="L6" s="114"/>
      <c r="M6" s="115"/>
      <c r="N6" s="114"/>
      <c r="O6" s="115"/>
      <c r="P6" s="114">
        <v>1</v>
      </c>
      <c r="Q6" s="115" t="s">
        <v>268</v>
      </c>
      <c r="R6" s="116">
        <v>1</v>
      </c>
      <c r="S6" s="117" t="s">
        <v>268</v>
      </c>
      <c r="T6" s="77">
        <f t="shared" si="0"/>
        <v>13</v>
      </c>
      <c r="U6" s="85">
        <f t="shared" si="1"/>
        <v>3</v>
      </c>
      <c r="V6" s="79">
        <f t="shared" si="2"/>
        <v>0</v>
      </c>
      <c r="W6" s="80">
        <f t="shared" si="3"/>
        <v>0</v>
      </c>
      <c r="X6" s="81">
        <f>RANK(T6,T3:T27)</f>
        <v>8</v>
      </c>
      <c r="Y6" s="129">
        <v>2</v>
      </c>
      <c r="Z6" s="115" t="s">
        <v>267</v>
      </c>
      <c r="AA6" s="136">
        <v>2</v>
      </c>
      <c r="AB6" s="115" t="s">
        <v>267</v>
      </c>
      <c r="AC6" s="137">
        <v>10</v>
      </c>
      <c r="AD6" s="115" t="s">
        <v>269</v>
      </c>
      <c r="AE6" s="114">
        <v>1</v>
      </c>
      <c r="AF6" s="115" t="s">
        <v>268</v>
      </c>
      <c r="AG6" s="114">
        <v>1</v>
      </c>
      <c r="AH6" s="115" t="s">
        <v>268</v>
      </c>
      <c r="AI6" s="114"/>
      <c r="AJ6" s="115"/>
      <c r="AK6" s="114"/>
      <c r="AL6" s="115"/>
      <c r="AM6" s="129"/>
      <c r="AN6" s="117"/>
      <c r="AO6" s="77">
        <f t="shared" si="4"/>
        <v>16</v>
      </c>
      <c r="AP6" s="85">
        <f t="shared" si="5"/>
        <v>2</v>
      </c>
      <c r="AQ6" s="79">
        <f t="shared" si="6"/>
        <v>1</v>
      </c>
      <c r="AR6" s="80">
        <f t="shared" si="7"/>
        <v>0</v>
      </c>
      <c r="AS6" s="81">
        <f>RANK(AO6,AO3:AO27)</f>
        <v>8</v>
      </c>
      <c r="AT6" s="129">
        <v>3</v>
      </c>
      <c r="AU6" s="115" t="s">
        <v>267</v>
      </c>
      <c r="AV6" s="129">
        <v>1</v>
      </c>
      <c r="AW6" s="115" t="s">
        <v>267</v>
      </c>
      <c r="AX6" s="129"/>
      <c r="AY6" s="115"/>
      <c r="AZ6" s="129"/>
      <c r="BA6" s="115"/>
      <c r="BB6" s="129"/>
      <c r="BC6" s="115"/>
      <c r="BD6" s="129">
        <v>1</v>
      </c>
      <c r="BE6" s="115" t="s">
        <v>268</v>
      </c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5</v>
      </c>
      <c r="BY6" s="131">
        <f t="shared" si="9"/>
        <v>2</v>
      </c>
      <c r="BZ6" s="132">
        <f t="shared" si="10"/>
        <v>0</v>
      </c>
      <c r="CA6" s="133">
        <f t="shared" si="11"/>
        <v>0</v>
      </c>
      <c r="CB6" s="81">
        <f>RANK(BX6,BX3:BX27)</f>
        <v>10</v>
      </c>
      <c r="CC6" s="129">
        <v>1</v>
      </c>
      <c r="CD6" s="115" t="s">
        <v>267</v>
      </c>
      <c r="CE6" s="129">
        <v>4</v>
      </c>
      <c r="CF6" s="115" t="s">
        <v>267</v>
      </c>
      <c r="CG6" s="129"/>
      <c r="CH6" s="115"/>
      <c r="CI6" s="129"/>
      <c r="CJ6" s="115"/>
      <c r="CK6" s="129">
        <v>1</v>
      </c>
      <c r="CL6" s="115" t="s">
        <v>268</v>
      </c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7</v>
      </c>
      <c r="CT6" s="131">
        <f t="shared" si="13"/>
        <v>2</v>
      </c>
      <c r="CU6" s="132">
        <f t="shared" si="14"/>
        <v>0</v>
      </c>
      <c r="CV6" s="133">
        <f t="shared" si="15"/>
        <v>0</v>
      </c>
      <c r="CW6" s="81">
        <f>RANK(CS6,CS3:CS27)</f>
        <v>9</v>
      </c>
      <c r="CX6" s="129">
        <v>2</v>
      </c>
      <c r="CY6" s="115" t="s">
        <v>267</v>
      </c>
      <c r="CZ6" s="129"/>
      <c r="DA6" s="115" t="s">
        <v>267</v>
      </c>
      <c r="DB6" s="129">
        <v>1</v>
      </c>
      <c r="DC6" s="115" t="s">
        <v>268</v>
      </c>
      <c r="DD6" s="129"/>
      <c r="DE6" s="115"/>
      <c r="DF6" s="116"/>
      <c r="DG6" s="115"/>
      <c r="DH6" s="129"/>
      <c r="DI6" s="115"/>
      <c r="DJ6" s="116"/>
      <c r="DK6" s="115"/>
      <c r="DL6" s="116"/>
      <c r="DM6" s="117"/>
      <c r="DN6" s="130">
        <f t="shared" si="16"/>
        <v>3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13</v>
      </c>
      <c r="DS6" s="129">
        <v>2</v>
      </c>
      <c r="DT6" s="115" t="s">
        <v>267</v>
      </c>
      <c r="DU6" s="129">
        <v>2</v>
      </c>
      <c r="DV6" s="115" t="s">
        <v>267</v>
      </c>
      <c r="DW6" s="129"/>
      <c r="DX6" s="115"/>
      <c r="DY6" s="129">
        <v>1</v>
      </c>
      <c r="DZ6" s="115" t="s">
        <v>268</v>
      </c>
      <c r="EA6" s="116"/>
      <c r="EB6" s="139"/>
      <c r="EC6" s="114"/>
      <c r="ED6" s="377"/>
      <c r="EE6" s="129"/>
      <c r="EF6" s="115"/>
      <c r="EG6" s="116"/>
      <c r="EH6" s="139"/>
      <c r="EI6" s="114"/>
      <c r="EJ6" s="377"/>
      <c r="EK6" s="137"/>
      <c r="EL6" s="117"/>
      <c r="EM6" s="130">
        <f t="shared" si="20"/>
        <v>5</v>
      </c>
      <c r="EN6" s="131">
        <f t="shared" si="21"/>
        <v>2</v>
      </c>
      <c r="EO6" s="132">
        <f t="shared" si="22"/>
        <v>0</v>
      </c>
      <c r="EP6" s="134">
        <f t="shared" si="23"/>
        <v>0</v>
      </c>
      <c r="EQ6" s="378">
        <f t="shared" si="24"/>
        <v>0</v>
      </c>
      <c r="ER6" s="81">
        <f>RANK(EM6,EM3:EM27)</f>
        <v>7</v>
      </c>
      <c r="ES6" s="158">
        <v>4</v>
      </c>
      <c r="ET6" s="379" t="s">
        <v>267</v>
      </c>
      <c r="EU6" s="129">
        <v>2</v>
      </c>
      <c r="EV6" s="115" t="s">
        <v>267</v>
      </c>
      <c r="EW6" s="129"/>
      <c r="EX6" s="115"/>
      <c r="EY6" s="129"/>
      <c r="EZ6" s="115"/>
      <c r="FA6" s="129"/>
      <c r="FB6" s="380"/>
      <c r="FC6" s="129"/>
      <c r="FD6" s="115"/>
      <c r="FE6" s="129">
        <v>1</v>
      </c>
      <c r="FF6" s="115" t="s">
        <v>268</v>
      </c>
      <c r="FG6" s="381"/>
      <c r="FH6" s="117"/>
      <c r="FI6" s="130">
        <f t="shared" si="25"/>
        <v>7</v>
      </c>
      <c r="FJ6" s="131">
        <f t="shared" si="26"/>
        <v>2</v>
      </c>
      <c r="FK6" s="132">
        <f t="shared" si="27"/>
        <v>0</v>
      </c>
      <c r="FL6" s="133">
        <f t="shared" si="28"/>
        <v>0</v>
      </c>
      <c r="FM6" s="81">
        <f>RANK(FI6,FI3:FI27)</f>
        <v>7</v>
      </c>
      <c r="FN6" s="129">
        <v>1</v>
      </c>
      <c r="FO6" s="115" t="s">
        <v>267</v>
      </c>
      <c r="FP6" s="129">
        <v>2</v>
      </c>
      <c r="FQ6" s="115" t="s">
        <v>267</v>
      </c>
      <c r="FR6" s="129"/>
      <c r="FS6" s="115"/>
      <c r="FT6" s="129">
        <v>1</v>
      </c>
      <c r="FU6" s="115" t="s">
        <v>268</v>
      </c>
      <c r="FV6" s="129">
        <v>1</v>
      </c>
      <c r="FW6" s="115" t="s">
        <v>268</v>
      </c>
      <c r="FX6" s="129"/>
      <c r="FY6" s="115"/>
      <c r="FZ6" s="129"/>
      <c r="GA6" s="115"/>
      <c r="GB6" s="129"/>
      <c r="GC6" s="117"/>
      <c r="GD6" s="130">
        <f t="shared" si="29"/>
        <v>5</v>
      </c>
      <c r="GE6" s="131">
        <f t="shared" si="30"/>
        <v>2</v>
      </c>
      <c r="GF6" s="132">
        <f t="shared" si="31"/>
        <v>0</v>
      </c>
      <c r="GG6" s="133">
        <f t="shared" si="32"/>
        <v>0</v>
      </c>
      <c r="GH6" s="81">
        <f>RANK(GD6,GD3:GD27)</f>
        <v>12</v>
      </c>
      <c r="GI6" s="129">
        <v>2</v>
      </c>
      <c r="GJ6" s="115" t="s">
        <v>267</v>
      </c>
      <c r="GK6" s="129">
        <v>2</v>
      </c>
      <c r="GL6" s="115" t="s">
        <v>267</v>
      </c>
      <c r="GM6" s="129"/>
      <c r="GN6" s="115"/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/>
      <c r="GV6" s="115"/>
      <c r="GW6" s="129"/>
      <c r="GX6" s="117"/>
      <c r="GY6" s="130">
        <f t="shared" si="33"/>
        <v>6</v>
      </c>
      <c r="GZ6" s="131">
        <f t="shared" si="34"/>
        <v>2</v>
      </c>
      <c r="HA6" s="132">
        <f t="shared" si="35"/>
        <v>0</v>
      </c>
      <c r="HB6" s="133">
        <f t="shared" si="36"/>
        <v>0</v>
      </c>
      <c r="HC6" s="81">
        <f>RANK(GY6,GY3:GY27)</f>
        <v>10</v>
      </c>
      <c r="HD6" s="129">
        <v>2</v>
      </c>
      <c r="HE6" s="403" t="s">
        <v>267</v>
      </c>
      <c r="HF6" s="129">
        <v>2</v>
      </c>
      <c r="HG6" s="403" t="s">
        <v>267</v>
      </c>
      <c r="HH6" s="129"/>
      <c r="HI6" s="115"/>
      <c r="HJ6" s="129"/>
      <c r="HK6" s="115"/>
      <c r="HL6" s="129"/>
      <c r="HM6" s="403"/>
      <c r="HN6" s="129"/>
      <c r="HO6" s="115"/>
      <c r="HP6" s="129"/>
      <c r="HQ6" s="115"/>
      <c r="HR6" s="129"/>
      <c r="HS6" s="117"/>
      <c r="HT6" s="130">
        <f t="shared" si="37"/>
        <v>4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12</v>
      </c>
      <c r="HY6" s="140"/>
      <c r="HZ6" s="141">
        <f t="shared" si="41"/>
        <v>44</v>
      </c>
      <c r="IA6" s="142">
        <f t="shared" si="42"/>
        <v>27</v>
      </c>
      <c r="IB6" s="143">
        <f t="shared" si="43"/>
        <v>71</v>
      </c>
      <c r="IC6" s="144">
        <f t="shared" si="44"/>
        <v>21</v>
      </c>
      <c r="ID6" s="145">
        <f t="shared" si="45"/>
        <v>1</v>
      </c>
      <c r="IE6" s="146">
        <f t="shared" si="46"/>
        <v>0</v>
      </c>
      <c r="IF6" s="147">
        <f>RANK(HZ6,HZ3:HZ27)</f>
        <v>9</v>
      </c>
      <c r="IG6" s="148"/>
      <c r="IH6" s="149"/>
      <c r="II6" s="148"/>
      <c r="IJ6" s="149"/>
      <c r="IK6" s="150">
        <f t="shared" si="47"/>
        <v>71</v>
      </c>
      <c r="IL6" s="150">
        <f>RANK(IK6,IK3:IK27)</f>
        <v>11</v>
      </c>
      <c r="IM6" s="151"/>
    </row>
    <row r="7" spans="1:247" ht="12.75">
      <c r="A7" s="112" t="s">
        <v>10</v>
      </c>
      <c r="B7" s="322" t="s">
        <v>429</v>
      </c>
      <c r="C7" s="71">
        <f>RANK(IK7,IK3:IK27)</f>
        <v>10</v>
      </c>
      <c r="D7" s="114">
        <v>4</v>
      </c>
      <c r="E7" s="115" t="s">
        <v>267</v>
      </c>
      <c r="F7" s="114"/>
      <c r="G7" s="115"/>
      <c r="H7" s="114"/>
      <c r="I7" s="115"/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4</v>
      </c>
      <c r="U7" s="85">
        <f t="shared" si="1"/>
        <v>1</v>
      </c>
      <c r="V7" s="79">
        <f t="shared" si="2"/>
        <v>0</v>
      </c>
      <c r="W7" s="80">
        <f t="shared" si="3"/>
        <v>0</v>
      </c>
      <c r="X7" s="81">
        <f>RANK(T7,T3:T27)</f>
        <v>13</v>
      </c>
      <c r="Y7" s="129">
        <v>3</v>
      </c>
      <c r="Z7" s="115" t="s">
        <v>267</v>
      </c>
      <c r="AA7" s="136">
        <v>2</v>
      </c>
      <c r="AB7" s="115" t="s">
        <v>267</v>
      </c>
      <c r="AC7" s="137"/>
      <c r="AD7" s="115"/>
      <c r="AE7" s="114"/>
      <c r="AF7" s="115"/>
      <c r="AG7" s="114"/>
      <c r="AH7" s="115"/>
      <c r="AI7" s="114"/>
      <c r="AJ7" s="115"/>
      <c r="AK7" s="114"/>
      <c r="AL7" s="115"/>
      <c r="AM7" s="129"/>
      <c r="AN7" s="117"/>
      <c r="AO7" s="77">
        <f t="shared" si="4"/>
        <v>5</v>
      </c>
      <c r="AP7" s="85">
        <f t="shared" si="5"/>
        <v>2</v>
      </c>
      <c r="AQ7" s="79">
        <f t="shared" si="6"/>
        <v>0</v>
      </c>
      <c r="AR7" s="80">
        <f t="shared" si="7"/>
        <v>0</v>
      </c>
      <c r="AS7" s="81">
        <f>RANK(AO7,AO3:AO27)</f>
        <v>11</v>
      </c>
      <c r="AT7" s="129">
        <v>4</v>
      </c>
      <c r="AU7" s="115" t="s">
        <v>267</v>
      </c>
      <c r="AV7" s="129">
        <v>5</v>
      </c>
      <c r="AW7" s="115" t="s">
        <v>267</v>
      </c>
      <c r="AX7" s="129"/>
      <c r="AY7" s="115"/>
      <c r="AZ7" s="129"/>
      <c r="BA7" s="115"/>
      <c r="BB7" s="129"/>
      <c r="BC7" s="115"/>
      <c r="BD7" s="129">
        <v>1</v>
      </c>
      <c r="BE7" s="115" t="s">
        <v>268</v>
      </c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10</v>
      </c>
      <c r="BY7" s="131">
        <f t="shared" si="9"/>
        <v>2</v>
      </c>
      <c r="BZ7" s="132">
        <f t="shared" si="10"/>
        <v>0</v>
      </c>
      <c r="CA7" s="133">
        <f t="shared" si="11"/>
        <v>0</v>
      </c>
      <c r="CB7" s="81">
        <f>RANK(BX7,BX3:BX27)</f>
        <v>4</v>
      </c>
      <c r="CC7" s="129">
        <v>5</v>
      </c>
      <c r="CD7" s="115" t="s">
        <v>267</v>
      </c>
      <c r="CE7" s="129">
        <v>3</v>
      </c>
      <c r="CF7" s="115" t="s">
        <v>267</v>
      </c>
      <c r="CG7" s="129"/>
      <c r="CH7" s="115"/>
      <c r="CI7" s="129"/>
      <c r="CJ7" s="115"/>
      <c r="CK7" s="129">
        <v>1</v>
      </c>
      <c r="CL7" s="115" t="s">
        <v>268</v>
      </c>
      <c r="CM7" s="129">
        <v>1</v>
      </c>
      <c r="CN7" s="115" t="s">
        <v>268</v>
      </c>
      <c r="CO7" s="129"/>
      <c r="CP7" s="115"/>
      <c r="CQ7" s="116"/>
      <c r="CR7" s="117"/>
      <c r="CS7" s="130">
        <f t="shared" si="12"/>
        <v>10</v>
      </c>
      <c r="CT7" s="131">
        <f t="shared" si="13"/>
        <v>2</v>
      </c>
      <c r="CU7" s="132">
        <f t="shared" si="14"/>
        <v>0</v>
      </c>
      <c r="CV7" s="133">
        <f t="shared" si="15"/>
        <v>0</v>
      </c>
      <c r="CW7" s="81">
        <f>RANK(CS7,CS3:CS27)</f>
        <v>5</v>
      </c>
      <c r="CX7" s="129">
        <v>3</v>
      </c>
      <c r="CY7" s="115" t="s">
        <v>267</v>
      </c>
      <c r="CZ7" s="129">
        <v>5</v>
      </c>
      <c r="DA7" s="115" t="s">
        <v>267</v>
      </c>
      <c r="DB7" s="129">
        <v>1</v>
      </c>
      <c r="DC7" s="115" t="s">
        <v>268</v>
      </c>
      <c r="DD7" s="129">
        <v>1</v>
      </c>
      <c r="DE7" s="115" t="s">
        <v>268</v>
      </c>
      <c r="DF7" s="116"/>
      <c r="DG7" s="115"/>
      <c r="DH7" s="129"/>
      <c r="DI7" s="115"/>
      <c r="DJ7" s="116"/>
      <c r="DK7" s="115"/>
      <c r="DL7" s="116"/>
      <c r="DM7" s="117"/>
      <c r="DN7" s="130">
        <f t="shared" si="16"/>
        <v>10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7</v>
      </c>
      <c r="DS7" s="129"/>
      <c r="DT7" s="115"/>
      <c r="DU7" s="129">
        <v>4</v>
      </c>
      <c r="DV7" s="115" t="s">
        <v>267</v>
      </c>
      <c r="DW7" s="129"/>
      <c r="DX7" s="115"/>
      <c r="DY7" s="129">
        <v>1</v>
      </c>
      <c r="DZ7" s="115" t="s">
        <v>268</v>
      </c>
      <c r="EA7" s="116"/>
      <c r="EB7" s="139"/>
      <c r="EC7" s="114"/>
      <c r="ED7" s="377"/>
      <c r="EE7" s="129"/>
      <c r="EF7" s="115"/>
      <c r="EG7" s="116"/>
      <c r="EH7" s="139"/>
      <c r="EI7" s="114"/>
      <c r="EJ7" s="377"/>
      <c r="EK7" s="137"/>
      <c r="EL7" s="117"/>
      <c r="EM7" s="130">
        <f t="shared" si="20"/>
        <v>5</v>
      </c>
      <c r="EN7" s="131">
        <f t="shared" si="21"/>
        <v>1</v>
      </c>
      <c r="EO7" s="132">
        <f t="shared" si="22"/>
        <v>0</v>
      </c>
      <c r="EP7" s="134">
        <f t="shared" si="23"/>
        <v>0</v>
      </c>
      <c r="EQ7" s="378">
        <f t="shared" si="24"/>
        <v>0</v>
      </c>
      <c r="ER7" s="81">
        <f>RANK(EM7,EM3:EM27)</f>
        <v>7</v>
      </c>
      <c r="ES7" s="158">
        <v>5</v>
      </c>
      <c r="ET7" s="379" t="s">
        <v>267</v>
      </c>
      <c r="EU7" s="129">
        <v>5</v>
      </c>
      <c r="EV7" s="115" t="s">
        <v>267</v>
      </c>
      <c r="EW7" s="129"/>
      <c r="EX7" s="115"/>
      <c r="EY7" s="129"/>
      <c r="EZ7" s="115"/>
      <c r="FA7" s="129"/>
      <c r="FB7" s="380"/>
      <c r="FC7" s="129"/>
      <c r="FD7" s="115"/>
      <c r="FE7" s="129">
        <v>1</v>
      </c>
      <c r="FF7" s="115" t="s">
        <v>268</v>
      </c>
      <c r="FG7" s="381"/>
      <c r="FH7" s="117"/>
      <c r="FI7" s="130">
        <f t="shared" si="25"/>
        <v>11</v>
      </c>
      <c r="FJ7" s="131">
        <f t="shared" si="26"/>
        <v>2</v>
      </c>
      <c r="FK7" s="132">
        <f t="shared" si="27"/>
        <v>0</v>
      </c>
      <c r="FL7" s="133">
        <f t="shared" si="28"/>
        <v>0</v>
      </c>
      <c r="FM7" s="81">
        <f>RANK(FI7,FI3:FI27)</f>
        <v>2</v>
      </c>
      <c r="FN7" s="129">
        <v>3</v>
      </c>
      <c r="FO7" s="115" t="s">
        <v>267</v>
      </c>
      <c r="FP7" s="129">
        <v>2</v>
      </c>
      <c r="FQ7" s="115" t="s">
        <v>267</v>
      </c>
      <c r="FR7" s="129"/>
      <c r="FS7" s="115"/>
      <c r="FT7" s="129">
        <v>1</v>
      </c>
      <c r="FU7" s="115" t="s">
        <v>268</v>
      </c>
      <c r="FV7" s="129">
        <v>1</v>
      </c>
      <c r="FW7" s="115" t="s">
        <v>268</v>
      </c>
      <c r="FX7" s="129"/>
      <c r="FY7" s="115"/>
      <c r="FZ7" s="129"/>
      <c r="GA7" s="115"/>
      <c r="GB7" s="129"/>
      <c r="GC7" s="117"/>
      <c r="GD7" s="130">
        <f t="shared" si="29"/>
        <v>7</v>
      </c>
      <c r="GE7" s="131">
        <f t="shared" si="30"/>
        <v>2</v>
      </c>
      <c r="GF7" s="132">
        <f t="shared" si="31"/>
        <v>0</v>
      </c>
      <c r="GG7" s="133">
        <f t="shared" si="32"/>
        <v>0</v>
      </c>
      <c r="GH7" s="81">
        <f>RANK(GD7,GD3:GD27)</f>
        <v>10</v>
      </c>
      <c r="GI7" s="129">
        <v>3</v>
      </c>
      <c r="GJ7" s="115" t="s">
        <v>267</v>
      </c>
      <c r="GK7" s="129">
        <v>2</v>
      </c>
      <c r="GL7" s="115" t="s">
        <v>267</v>
      </c>
      <c r="GM7" s="129"/>
      <c r="GN7" s="115"/>
      <c r="GO7" s="129"/>
      <c r="GP7" s="115"/>
      <c r="GQ7" s="129">
        <v>1</v>
      </c>
      <c r="GR7" s="403" t="s">
        <v>268</v>
      </c>
      <c r="GS7" s="129">
        <v>1</v>
      </c>
      <c r="GT7" s="403" t="s">
        <v>268</v>
      </c>
      <c r="GU7" s="129"/>
      <c r="GV7" s="115"/>
      <c r="GW7" s="129"/>
      <c r="GX7" s="117"/>
      <c r="GY7" s="130">
        <f t="shared" si="33"/>
        <v>7</v>
      </c>
      <c r="GZ7" s="131">
        <f t="shared" si="34"/>
        <v>2</v>
      </c>
      <c r="HA7" s="132">
        <f t="shared" si="35"/>
        <v>0</v>
      </c>
      <c r="HB7" s="133">
        <f t="shared" si="36"/>
        <v>0</v>
      </c>
      <c r="HC7" s="81">
        <f>RANK(GY7,GY3:GY27)</f>
        <v>6</v>
      </c>
      <c r="HD7" s="129">
        <v>3</v>
      </c>
      <c r="HE7" s="403" t="s">
        <v>267</v>
      </c>
      <c r="HF7" s="129">
        <v>3</v>
      </c>
      <c r="HG7" s="403" t="s">
        <v>267</v>
      </c>
      <c r="HH7" s="129"/>
      <c r="HI7" s="115"/>
      <c r="HJ7" s="129"/>
      <c r="HK7" s="115"/>
      <c r="HL7" s="129"/>
      <c r="HM7" s="403"/>
      <c r="HN7" s="129"/>
      <c r="HO7" s="115"/>
      <c r="HP7" s="129"/>
      <c r="HQ7" s="115"/>
      <c r="HR7" s="129"/>
      <c r="HS7" s="117"/>
      <c r="HT7" s="130">
        <f t="shared" si="37"/>
        <v>6</v>
      </c>
      <c r="HU7" s="131">
        <f t="shared" si="38"/>
        <v>2</v>
      </c>
      <c r="HV7" s="132">
        <f t="shared" si="39"/>
        <v>0</v>
      </c>
      <c r="HW7" s="133">
        <f t="shared" si="40"/>
        <v>0</v>
      </c>
      <c r="HX7" s="81">
        <f>RANK(HT7,HT3:HT27)</f>
        <v>10</v>
      </c>
      <c r="HY7" s="140"/>
      <c r="HZ7" s="141">
        <f t="shared" si="41"/>
        <v>39</v>
      </c>
      <c r="IA7" s="142">
        <f t="shared" si="42"/>
        <v>36</v>
      </c>
      <c r="IB7" s="143">
        <f t="shared" si="43"/>
        <v>75</v>
      </c>
      <c r="IC7" s="144">
        <f t="shared" si="44"/>
        <v>18</v>
      </c>
      <c r="ID7" s="145">
        <f t="shared" si="45"/>
        <v>0</v>
      </c>
      <c r="IE7" s="146">
        <f t="shared" si="46"/>
        <v>0</v>
      </c>
      <c r="IF7" s="147">
        <f>RANK(HZ7,HZ3:HZ27)</f>
        <v>12</v>
      </c>
      <c r="IG7" s="148"/>
      <c r="IH7" s="149"/>
      <c r="II7" s="148"/>
      <c r="IJ7" s="149"/>
      <c r="IK7" s="150">
        <f t="shared" si="47"/>
        <v>75</v>
      </c>
      <c r="IL7" s="150">
        <f>RANK(IK7,IK3:IK27)</f>
        <v>10</v>
      </c>
      <c r="IM7" s="151"/>
    </row>
    <row r="8" spans="1:247" ht="12.75">
      <c r="A8" s="112" t="s">
        <v>275</v>
      </c>
      <c r="B8" s="322" t="s">
        <v>430</v>
      </c>
      <c r="C8" s="71">
        <f>RANK(IK8,IK3:IK27)</f>
        <v>9</v>
      </c>
      <c r="D8" s="114">
        <v>1</v>
      </c>
      <c r="E8" s="115" t="s">
        <v>267</v>
      </c>
      <c r="F8" s="114"/>
      <c r="G8" s="115"/>
      <c r="H8" s="114"/>
      <c r="I8" s="115"/>
      <c r="J8" s="114">
        <v>4</v>
      </c>
      <c r="K8" s="115" t="s">
        <v>269</v>
      </c>
      <c r="L8" s="114">
        <v>10</v>
      </c>
      <c r="M8" s="115" t="s">
        <v>269</v>
      </c>
      <c r="N8" s="114"/>
      <c r="O8" s="115"/>
      <c r="P8" s="114"/>
      <c r="Q8" s="115"/>
      <c r="R8" s="116"/>
      <c r="S8" s="117"/>
      <c r="T8" s="77">
        <f t="shared" si="0"/>
        <v>15</v>
      </c>
      <c r="U8" s="85">
        <f t="shared" si="1"/>
        <v>1</v>
      </c>
      <c r="V8" s="79">
        <f t="shared" si="2"/>
        <v>2</v>
      </c>
      <c r="W8" s="80">
        <f t="shared" si="3"/>
        <v>0</v>
      </c>
      <c r="X8" s="81">
        <f>RANK(T8,T3:T27)</f>
        <v>7</v>
      </c>
      <c r="Y8" s="129">
        <v>2</v>
      </c>
      <c r="Z8" s="115" t="s">
        <v>267</v>
      </c>
      <c r="AA8" s="136">
        <v>2</v>
      </c>
      <c r="AB8" s="115" t="s">
        <v>267</v>
      </c>
      <c r="AC8" s="137"/>
      <c r="AD8" s="115"/>
      <c r="AE8" s="114"/>
      <c r="AF8" s="115"/>
      <c r="AG8" s="114"/>
      <c r="AH8" s="115"/>
      <c r="AI8" s="114"/>
      <c r="AJ8" s="115"/>
      <c r="AK8" s="114"/>
      <c r="AL8" s="115"/>
      <c r="AM8" s="129"/>
      <c r="AN8" s="117"/>
      <c r="AO8" s="77">
        <f t="shared" si="4"/>
        <v>4</v>
      </c>
      <c r="AP8" s="85">
        <f t="shared" si="5"/>
        <v>2</v>
      </c>
      <c r="AQ8" s="79">
        <f t="shared" si="6"/>
        <v>0</v>
      </c>
      <c r="AR8" s="80">
        <f t="shared" si="7"/>
        <v>0</v>
      </c>
      <c r="AS8" s="81">
        <f>RANK(AO8,AO3:AO27)</f>
        <v>13</v>
      </c>
      <c r="AT8" s="129">
        <v>2</v>
      </c>
      <c r="AU8" s="115" t="s">
        <v>267</v>
      </c>
      <c r="AV8" s="129">
        <v>2</v>
      </c>
      <c r="AW8" s="115" t="s">
        <v>267</v>
      </c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4</v>
      </c>
      <c r="BY8" s="131">
        <f t="shared" si="9"/>
        <v>2</v>
      </c>
      <c r="BZ8" s="132">
        <f t="shared" si="10"/>
        <v>0</v>
      </c>
      <c r="CA8" s="133">
        <f t="shared" si="11"/>
        <v>0</v>
      </c>
      <c r="CB8" s="81">
        <f>RANK(BX8,BX3:BX27)</f>
        <v>13</v>
      </c>
      <c r="CC8" s="129">
        <v>4</v>
      </c>
      <c r="CD8" s="115" t="s">
        <v>267</v>
      </c>
      <c r="CE8" s="129">
        <v>2</v>
      </c>
      <c r="CF8" s="115" t="s">
        <v>267</v>
      </c>
      <c r="CG8" s="129">
        <v>2</v>
      </c>
      <c r="CH8" s="115" t="s">
        <v>269</v>
      </c>
      <c r="CI8" s="129"/>
      <c r="CJ8" s="115"/>
      <c r="CK8" s="129">
        <v>1</v>
      </c>
      <c r="CL8" s="115" t="s">
        <v>268</v>
      </c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10</v>
      </c>
      <c r="CT8" s="131">
        <f t="shared" si="13"/>
        <v>2</v>
      </c>
      <c r="CU8" s="132">
        <f t="shared" si="14"/>
        <v>1</v>
      </c>
      <c r="CV8" s="133">
        <f t="shared" si="15"/>
        <v>0</v>
      </c>
      <c r="CW8" s="81">
        <f>RANK(CS8,CS3:CS27)</f>
        <v>5</v>
      </c>
      <c r="CX8" s="129">
        <v>1</v>
      </c>
      <c r="CY8" s="115" t="s">
        <v>267</v>
      </c>
      <c r="CZ8" s="129">
        <v>4</v>
      </c>
      <c r="DA8" s="115" t="s">
        <v>267</v>
      </c>
      <c r="DB8" s="129"/>
      <c r="DC8" s="115"/>
      <c r="DD8" s="129"/>
      <c r="DE8" s="115"/>
      <c r="DF8" s="116">
        <v>3</v>
      </c>
      <c r="DG8" s="115" t="s">
        <v>268</v>
      </c>
      <c r="DH8" s="129"/>
      <c r="DI8" s="115"/>
      <c r="DJ8" s="116"/>
      <c r="DK8" s="115"/>
      <c r="DL8" s="116"/>
      <c r="DM8" s="117"/>
      <c r="DN8" s="130">
        <f t="shared" si="16"/>
        <v>8</v>
      </c>
      <c r="DO8" s="131">
        <f t="shared" si="17"/>
        <v>2</v>
      </c>
      <c r="DP8" s="132">
        <f t="shared" si="18"/>
        <v>0</v>
      </c>
      <c r="DQ8" s="133">
        <f t="shared" si="19"/>
        <v>0</v>
      </c>
      <c r="DR8" s="81">
        <f>RANK(DN8,DN3:DN27)</f>
        <v>10</v>
      </c>
      <c r="DS8" s="129"/>
      <c r="DT8" s="115"/>
      <c r="DU8" s="129">
        <v>4</v>
      </c>
      <c r="DV8" s="115" t="s">
        <v>267</v>
      </c>
      <c r="DW8" s="129"/>
      <c r="DX8" s="115"/>
      <c r="DY8" s="129"/>
      <c r="DZ8" s="115"/>
      <c r="EA8" s="116"/>
      <c r="EB8" s="139"/>
      <c r="EC8" s="114"/>
      <c r="ED8" s="382"/>
      <c r="EE8" s="129"/>
      <c r="EF8" s="115"/>
      <c r="EG8" s="116"/>
      <c r="EH8" s="139"/>
      <c r="EI8" s="114"/>
      <c r="EJ8" s="382"/>
      <c r="EK8" s="137"/>
      <c r="EL8" s="117"/>
      <c r="EM8" s="130">
        <f t="shared" si="20"/>
        <v>4</v>
      </c>
      <c r="EN8" s="131">
        <f t="shared" si="21"/>
        <v>1</v>
      </c>
      <c r="EO8" s="132">
        <f t="shared" si="22"/>
        <v>0</v>
      </c>
      <c r="EP8" s="134">
        <f t="shared" si="23"/>
        <v>0</v>
      </c>
      <c r="EQ8" s="378">
        <f t="shared" si="24"/>
        <v>0</v>
      </c>
      <c r="ER8" s="81">
        <f>RANK(EM8,EM3:EM27)</f>
        <v>10</v>
      </c>
      <c r="ES8" s="129">
        <v>3</v>
      </c>
      <c r="ET8" s="115" t="s">
        <v>267</v>
      </c>
      <c r="EU8" s="129">
        <v>3</v>
      </c>
      <c r="EV8" s="115" t="s">
        <v>267</v>
      </c>
      <c r="EW8" s="129"/>
      <c r="EX8" s="115"/>
      <c r="EY8" s="129"/>
      <c r="EZ8" s="115"/>
      <c r="FA8" s="129"/>
      <c r="FB8" s="380"/>
      <c r="FC8" s="129">
        <v>1</v>
      </c>
      <c r="FD8" s="115" t="s">
        <v>268</v>
      </c>
      <c r="FE8" s="129"/>
      <c r="FF8" s="115"/>
      <c r="FG8" s="381"/>
      <c r="FH8" s="117"/>
      <c r="FI8" s="130">
        <f t="shared" si="25"/>
        <v>7</v>
      </c>
      <c r="FJ8" s="131">
        <f t="shared" si="26"/>
        <v>2</v>
      </c>
      <c r="FK8" s="132">
        <f t="shared" si="27"/>
        <v>0</v>
      </c>
      <c r="FL8" s="133">
        <f t="shared" si="28"/>
        <v>0</v>
      </c>
      <c r="FM8" s="81">
        <f>RANK(FI8,FI3:FI27)</f>
        <v>7</v>
      </c>
      <c r="FN8" s="129">
        <v>4</v>
      </c>
      <c r="FO8" s="115" t="s">
        <v>267</v>
      </c>
      <c r="FP8" s="129">
        <v>2</v>
      </c>
      <c r="FQ8" s="115" t="s">
        <v>267</v>
      </c>
      <c r="FR8" s="129">
        <v>3</v>
      </c>
      <c r="FS8" s="115" t="s">
        <v>271</v>
      </c>
      <c r="FT8" s="129">
        <v>1</v>
      </c>
      <c r="FU8" s="115" t="s">
        <v>268</v>
      </c>
      <c r="FV8" s="129">
        <v>1</v>
      </c>
      <c r="FW8" s="115" t="s">
        <v>268</v>
      </c>
      <c r="FX8" s="129"/>
      <c r="FY8" s="115"/>
      <c r="FZ8" s="129"/>
      <c r="GA8" s="115"/>
      <c r="GB8" s="129"/>
      <c r="GC8" s="117"/>
      <c r="GD8" s="130">
        <f t="shared" si="29"/>
        <v>11</v>
      </c>
      <c r="GE8" s="131">
        <f t="shared" si="30"/>
        <v>2</v>
      </c>
      <c r="GF8" s="132">
        <f t="shared" si="31"/>
        <v>0</v>
      </c>
      <c r="GG8" s="133">
        <f t="shared" si="32"/>
        <v>1</v>
      </c>
      <c r="GH8" s="81">
        <f>RANK(GD8,GD3:GD27)</f>
        <v>2</v>
      </c>
      <c r="GI8" s="129">
        <v>3</v>
      </c>
      <c r="GJ8" s="115" t="s">
        <v>267</v>
      </c>
      <c r="GK8" s="129">
        <v>2</v>
      </c>
      <c r="GL8" s="115" t="s">
        <v>267</v>
      </c>
      <c r="GM8" s="129"/>
      <c r="GN8" s="115"/>
      <c r="GO8" s="129"/>
      <c r="GP8" s="115"/>
      <c r="GQ8" s="129">
        <v>1</v>
      </c>
      <c r="GR8" s="403" t="s">
        <v>268</v>
      </c>
      <c r="GS8" s="129">
        <v>1</v>
      </c>
      <c r="GT8" s="403" t="s">
        <v>268</v>
      </c>
      <c r="GU8" s="129"/>
      <c r="GV8" s="115"/>
      <c r="GW8" s="129"/>
      <c r="GX8" s="117"/>
      <c r="GY8" s="130">
        <f t="shared" si="33"/>
        <v>7</v>
      </c>
      <c r="GZ8" s="131">
        <f t="shared" si="34"/>
        <v>2</v>
      </c>
      <c r="HA8" s="132">
        <f t="shared" si="35"/>
        <v>0</v>
      </c>
      <c r="HB8" s="133">
        <f t="shared" si="36"/>
        <v>0</v>
      </c>
      <c r="HC8" s="81">
        <f>RANK(GY8,GY3:GY27)</f>
        <v>6</v>
      </c>
      <c r="HD8" s="129">
        <v>3</v>
      </c>
      <c r="HE8" s="403" t="s">
        <v>267</v>
      </c>
      <c r="HF8" s="129">
        <v>4</v>
      </c>
      <c r="HG8" s="403" t="s">
        <v>267</v>
      </c>
      <c r="HH8" s="129"/>
      <c r="HI8" s="115"/>
      <c r="HJ8" s="129"/>
      <c r="HK8" s="115"/>
      <c r="HL8" s="129"/>
      <c r="HM8" s="403"/>
      <c r="HN8" s="129"/>
      <c r="HO8" s="115"/>
      <c r="HP8" s="129"/>
      <c r="HQ8" s="115"/>
      <c r="HR8" s="129"/>
      <c r="HS8" s="117"/>
      <c r="HT8" s="130">
        <f t="shared" si="37"/>
        <v>7</v>
      </c>
      <c r="HU8" s="131">
        <f t="shared" si="38"/>
        <v>2</v>
      </c>
      <c r="HV8" s="132">
        <f t="shared" si="39"/>
        <v>0</v>
      </c>
      <c r="HW8" s="133">
        <f t="shared" si="40"/>
        <v>0</v>
      </c>
      <c r="HX8" s="81">
        <f>RANK(HT8,HT3:HT27)</f>
        <v>8</v>
      </c>
      <c r="HY8" s="140"/>
      <c r="HZ8" s="141">
        <f t="shared" si="41"/>
        <v>41</v>
      </c>
      <c r="IA8" s="142">
        <f t="shared" si="42"/>
        <v>36</v>
      </c>
      <c r="IB8" s="143">
        <f t="shared" si="43"/>
        <v>77</v>
      </c>
      <c r="IC8" s="144">
        <f t="shared" si="44"/>
        <v>18</v>
      </c>
      <c r="ID8" s="145">
        <f t="shared" si="45"/>
        <v>3</v>
      </c>
      <c r="IE8" s="146">
        <f t="shared" si="46"/>
        <v>1</v>
      </c>
      <c r="IF8" s="147">
        <f>RANK(HZ8,HZ3:HZ27)</f>
        <v>10</v>
      </c>
      <c r="IG8" s="148"/>
      <c r="IH8" s="149"/>
      <c r="II8" s="148"/>
      <c r="IJ8" s="149"/>
      <c r="IK8" s="150">
        <f t="shared" si="47"/>
        <v>77</v>
      </c>
      <c r="IL8" s="150">
        <f>RANK(IK8,IK3:IK27)</f>
        <v>9</v>
      </c>
      <c r="IM8" s="151"/>
    </row>
    <row r="9" spans="1:247" ht="12.75">
      <c r="A9" s="323" t="s">
        <v>11</v>
      </c>
      <c r="B9" s="324" t="s">
        <v>431</v>
      </c>
      <c r="C9" s="325">
        <f>RANK(IK9,IK3:IK27)</f>
        <v>3</v>
      </c>
      <c r="D9" s="114">
        <v>4</v>
      </c>
      <c r="E9" s="115" t="s">
        <v>267</v>
      </c>
      <c r="F9" s="114"/>
      <c r="G9" s="115"/>
      <c r="H9" s="114">
        <v>5</v>
      </c>
      <c r="I9" s="115" t="s">
        <v>267</v>
      </c>
      <c r="J9" s="114">
        <v>4</v>
      </c>
      <c r="K9" s="115" t="s">
        <v>269</v>
      </c>
      <c r="L9" s="114">
        <v>10</v>
      </c>
      <c r="M9" s="115" t="s">
        <v>269</v>
      </c>
      <c r="N9" s="114"/>
      <c r="O9" s="115"/>
      <c r="P9" s="114"/>
      <c r="Q9" s="115"/>
      <c r="R9" s="116"/>
      <c r="S9" s="117"/>
      <c r="T9" s="77">
        <f t="shared" si="0"/>
        <v>23</v>
      </c>
      <c r="U9" s="85">
        <f t="shared" si="1"/>
        <v>2</v>
      </c>
      <c r="V9" s="79">
        <f t="shared" si="2"/>
        <v>2</v>
      </c>
      <c r="W9" s="80">
        <f t="shared" si="3"/>
        <v>0</v>
      </c>
      <c r="X9" s="81">
        <f>RANK(T9,T3:T27)</f>
        <v>3</v>
      </c>
      <c r="Y9" s="129">
        <v>4</v>
      </c>
      <c r="Z9" s="115" t="s">
        <v>267</v>
      </c>
      <c r="AA9" s="136">
        <v>3</v>
      </c>
      <c r="AB9" s="115" t="s">
        <v>267</v>
      </c>
      <c r="AC9" s="137">
        <v>10</v>
      </c>
      <c r="AD9" s="115" t="s">
        <v>269</v>
      </c>
      <c r="AE9" s="114">
        <v>1</v>
      </c>
      <c r="AF9" s="115" t="s">
        <v>268</v>
      </c>
      <c r="AG9" s="114">
        <v>1</v>
      </c>
      <c r="AH9" s="115" t="s">
        <v>268</v>
      </c>
      <c r="AI9" s="114"/>
      <c r="AJ9" s="115"/>
      <c r="AK9" s="114"/>
      <c r="AL9" s="115"/>
      <c r="AM9" s="129"/>
      <c r="AN9" s="117"/>
      <c r="AO9" s="77">
        <f t="shared" si="4"/>
        <v>19</v>
      </c>
      <c r="AP9" s="85">
        <f t="shared" si="5"/>
        <v>2</v>
      </c>
      <c r="AQ9" s="79">
        <f t="shared" si="6"/>
        <v>1</v>
      </c>
      <c r="AR9" s="80">
        <f t="shared" si="7"/>
        <v>0</v>
      </c>
      <c r="AS9" s="81">
        <f>RANK(AO9,AO3:AO27)</f>
        <v>3</v>
      </c>
      <c r="AT9" s="129">
        <v>4</v>
      </c>
      <c r="AU9" s="115" t="s">
        <v>267</v>
      </c>
      <c r="AV9" s="129">
        <v>2</v>
      </c>
      <c r="AW9" s="115" t="s">
        <v>267</v>
      </c>
      <c r="AX9" s="129">
        <v>10</v>
      </c>
      <c r="AY9" s="115" t="s">
        <v>269</v>
      </c>
      <c r="AZ9" s="129"/>
      <c r="BA9" s="115"/>
      <c r="BB9" s="129">
        <v>15</v>
      </c>
      <c r="BC9" s="115" t="s">
        <v>271</v>
      </c>
      <c r="BD9" s="129">
        <v>1</v>
      </c>
      <c r="BE9" s="115" t="s">
        <v>268</v>
      </c>
      <c r="BF9" s="129"/>
      <c r="BG9" s="115"/>
      <c r="BH9" s="129">
        <v>5</v>
      </c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37</v>
      </c>
      <c r="BY9" s="131">
        <f t="shared" si="9"/>
        <v>2</v>
      </c>
      <c r="BZ9" s="132">
        <f t="shared" si="10"/>
        <v>1</v>
      </c>
      <c r="CA9" s="133">
        <f t="shared" si="11"/>
        <v>1</v>
      </c>
      <c r="CB9" s="81">
        <f>RANK(BX9,BX3:BX27)</f>
        <v>2</v>
      </c>
      <c r="CC9" s="129">
        <v>2</v>
      </c>
      <c r="CD9" s="115" t="s">
        <v>267</v>
      </c>
      <c r="CE9" s="129">
        <v>4</v>
      </c>
      <c r="CF9" s="115" t="s">
        <v>267</v>
      </c>
      <c r="CG9" s="129">
        <v>2</v>
      </c>
      <c r="CH9" s="115" t="s">
        <v>269</v>
      </c>
      <c r="CI9" s="129">
        <v>20</v>
      </c>
      <c r="CJ9" s="115" t="s">
        <v>354</v>
      </c>
      <c r="CK9" s="129"/>
      <c r="CL9" s="115"/>
      <c r="CM9" s="129">
        <v>1</v>
      </c>
      <c r="CN9" s="115" t="s">
        <v>268</v>
      </c>
      <c r="CO9" s="129"/>
      <c r="CP9" s="115"/>
      <c r="CQ9" s="116"/>
      <c r="CR9" s="117"/>
      <c r="CS9" s="130">
        <f t="shared" si="12"/>
        <v>29</v>
      </c>
      <c r="CT9" s="131">
        <f t="shared" si="13"/>
        <v>2</v>
      </c>
      <c r="CU9" s="132">
        <f t="shared" si="14"/>
        <v>1</v>
      </c>
      <c r="CV9" s="133">
        <f t="shared" si="15"/>
        <v>0</v>
      </c>
      <c r="CW9" s="81">
        <f>RANK(CS9,CS3:CS27)</f>
        <v>2</v>
      </c>
      <c r="CX9" s="129">
        <v>4</v>
      </c>
      <c r="CY9" s="115" t="s">
        <v>267</v>
      </c>
      <c r="CZ9" s="129">
        <v>4</v>
      </c>
      <c r="DA9" s="115" t="s">
        <v>267</v>
      </c>
      <c r="DB9" s="129"/>
      <c r="DC9" s="115"/>
      <c r="DD9" s="129">
        <v>1</v>
      </c>
      <c r="DE9" s="115" t="s">
        <v>268</v>
      </c>
      <c r="DF9" s="116">
        <v>3</v>
      </c>
      <c r="DG9" s="115" t="s">
        <v>268</v>
      </c>
      <c r="DH9" s="129"/>
      <c r="DI9" s="115"/>
      <c r="DJ9" s="116"/>
      <c r="DK9" s="115"/>
      <c r="DL9" s="116"/>
      <c r="DM9" s="117"/>
      <c r="DN9" s="130">
        <f t="shared" si="16"/>
        <v>12</v>
      </c>
      <c r="DO9" s="131">
        <f t="shared" si="17"/>
        <v>2</v>
      </c>
      <c r="DP9" s="132">
        <f t="shared" si="18"/>
        <v>0</v>
      </c>
      <c r="DQ9" s="133">
        <f t="shared" si="19"/>
        <v>0</v>
      </c>
      <c r="DR9" s="81">
        <f>RANK(DN9,DN3:DN27)</f>
        <v>4</v>
      </c>
      <c r="DS9" s="119">
        <v>2</v>
      </c>
      <c r="DT9" s="120" t="s">
        <v>267</v>
      </c>
      <c r="DU9" s="119">
        <v>2</v>
      </c>
      <c r="DV9" s="120" t="s">
        <v>267</v>
      </c>
      <c r="DW9" s="119">
        <v>10</v>
      </c>
      <c r="DX9" s="120" t="s">
        <v>269</v>
      </c>
      <c r="DY9" s="119">
        <v>1</v>
      </c>
      <c r="DZ9" s="120" t="s">
        <v>268</v>
      </c>
      <c r="EA9" s="152"/>
      <c r="EB9" s="169"/>
      <c r="EC9" s="123"/>
      <c r="ED9" s="383"/>
      <c r="EE9" s="119"/>
      <c r="EF9" s="120"/>
      <c r="EG9" s="152"/>
      <c r="EH9" s="169"/>
      <c r="EI9" s="123"/>
      <c r="EJ9" s="383"/>
      <c r="EK9" s="122"/>
      <c r="EL9" s="153"/>
      <c r="EM9" s="154">
        <f t="shared" si="20"/>
        <v>15</v>
      </c>
      <c r="EN9" s="155">
        <f t="shared" si="21"/>
        <v>2</v>
      </c>
      <c r="EO9" s="156">
        <f t="shared" si="22"/>
        <v>1</v>
      </c>
      <c r="EP9" s="168">
        <f t="shared" si="23"/>
        <v>0</v>
      </c>
      <c r="EQ9" s="384">
        <f t="shared" si="24"/>
        <v>0</v>
      </c>
      <c r="ER9" s="128">
        <f>RANK(EM9,EM3:EM27)</f>
        <v>1</v>
      </c>
      <c r="ES9" s="129">
        <v>5</v>
      </c>
      <c r="ET9" s="115" t="s">
        <v>267</v>
      </c>
      <c r="EU9" s="129"/>
      <c r="EV9" s="115"/>
      <c r="EW9" s="129"/>
      <c r="EX9" s="115"/>
      <c r="EY9" s="129"/>
      <c r="EZ9" s="115"/>
      <c r="FA9" s="129"/>
      <c r="FB9" s="380"/>
      <c r="FC9" s="129"/>
      <c r="FD9" s="115"/>
      <c r="FE9" s="129">
        <v>1</v>
      </c>
      <c r="FF9" s="115" t="s">
        <v>268</v>
      </c>
      <c r="FG9" s="381"/>
      <c r="FH9" s="117"/>
      <c r="FI9" s="130">
        <f t="shared" si="25"/>
        <v>6</v>
      </c>
      <c r="FJ9" s="131">
        <f t="shared" si="26"/>
        <v>1</v>
      </c>
      <c r="FK9" s="132">
        <f t="shared" si="27"/>
        <v>0</v>
      </c>
      <c r="FL9" s="133">
        <f t="shared" si="28"/>
        <v>0</v>
      </c>
      <c r="FM9" s="81">
        <f>RANK(FI9,FI3:FI27)</f>
        <v>9</v>
      </c>
      <c r="FN9" s="119">
        <v>5</v>
      </c>
      <c r="FO9" s="120" t="s">
        <v>267</v>
      </c>
      <c r="FP9" s="119">
        <v>3</v>
      </c>
      <c r="FQ9" s="120" t="s">
        <v>267</v>
      </c>
      <c r="FR9" s="119">
        <v>3</v>
      </c>
      <c r="FS9" s="120" t="s">
        <v>271</v>
      </c>
      <c r="FT9" s="119"/>
      <c r="FU9" s="120"/>
      <c r="FV9" s="119">
        <v>1</v>
      </c>
      <c r="FW9" s="120" t="s">
        <v>268</v>
      </c>
      <c r="FX9" s="119"/>
      <c r="FY9" s="120"/>
      <c r="FZ9" s="119"/>
      <c r="GA9" s="120"/>
      <c r="GB9" s="119"/>
      <c r="GC9" s="153"/>
      <c r="GD9" s="154">
        <f t="shared" si="29"/>
        <v>12</v>
      </c>
      <c r="GE9" s="155">
        <f t="shared" si="30"/>
        <v>2</v>
      </c>
      <c r="GF9" s="156">
        <f t="shared" si="31"/>
        <v>0</v>
      </c>
      <c r="GG9" s="157">
        <f t="shared" si="32"/>
        <v>1</v>
      </c>
      <c r="GH9" s="128">
        <f>RANK(GD9,GD3:GD27)</f>
        <v>1</v>
      </c>
      <c r="GI9" s="129">
        <v>3</v>
      </c>
      <c r="GJ9" s="115" t="s">
        <v>267</v>
      </c>
      <c r="GK9" s="129">
        <v>2</v>
      </c>
      <c r="GL9" s="115" t="s">
        <v>267</v>
      </c>
      <c r="GM9" s="129"/>
      <c r="GN9" s="115"/>
      <c r="GO9" s="129"/>
      <c r="GP9" s="115"/>
      <c r="GQ9" s="129"/>
      <c r="GR9" s="115"/>
      <c r="GS9" s="129">
        <v>1</v>
      </c>
      <c r="GT9" s="403" t="s">
        <v>268</v>
      </c>
      <c r="GU9" s="129"/>
      <c r="GV9" s="115"/>
      <c r="GW9" s="129"/>
      <c r="GX9" s="117"/>
      <c r="GY9" s="130">
        <f t="shared" si="33"/>
        <v>6</v>
      </c>
      <c r="GZ9" s="131">
        <f t="shared" si="34"/>
        <v>2</v>
      </c>
      <c r="HA9" s="132">
        <f t="shared" si="35"/>
        <v>0</v>
      </c>
      <c r="HB9" s="133">
        <f t="shared" si="36"/>
        <v>0</v>
      </c>
      <c r="HC9" s="81">
        <f>RANK(GY9,GY3:GY27)</f>
        <v>10</v>
      </c>
      <c r="HD9" s="129">
        <v>4</v>
      </c>
      <c r="HE9" s="403" t="s">
        <v>267</v>
      </c>
      <c r="HF9" s="129">
        <v>5</v>
      </c>
      <c r="HG9" s="403" t="s">
        <v>267</v>
      </c>
      <c r="HH9" s="129">
        <v>4</v>
      </c>
      <c r="HI9" s="403" t="s">
        <v>269</v>
      </c>
      <c r="HJ9" s="129"/>
      <c r="HK9" s="115"/>
      <c r="HL9" s="129"/>
      <c r="HM9" s="403"/>
      <c r="HN9" s="129"/>
      <c r="HO9" s="115"/>
      <c r="HP9" s="129">
        <v>3</v>
      </c>
      <c r="HQ9" s="403" t="s">
        <v>268</v>
      </c>
      <c r="HR9" s="129"/>
      <c r="HS9" s="117"/>
      <c r="HT9" s="130">
        <f t="shared" si="37"/>
        <v>16</v>
      </c>
      <c r="HU9" s="131">
        <f t="shared" si="38"/>
        <v>2</v>
      </c>
      <c r="HV9" s="132">
        <f t="shared" si="39"/>
        <v>1</v>
      </c>
      <c r="HW9" s="133">
        <f t="shared" si="40"/>
        <v>0</v>
      </c>
      <c r="HX9" s="81">
        <f>RANK(HT9,HT3:HT27)</f>
        <v>3</v>
      </c>
      <c r="HY9" s="140"/>
      <c r="HZ9" s="141">
        <f t="shared" si="41"/>
        <v>120</v>
      </c>
      <c r="IA9" s="142">
        <f t="shared" si="42"/>
        <v>55</v>
      </c>
      <c r="IB9" s="143">
        <f t="shared" si="43"/>
        <v>175</v>
      </c>
      <c r="IC9" s="144">
        <f t="shared" si="44"/>
        <v>19</v>
      </c>
      <c r="ID9" s="145">
        <f t="shared" si="45"/>
        <v>7</v>
      </c>
      <c r="IE9" s="146">
        <f t="shared" si="46"/>
        <v>2</v>
      </c>
      <c r="IF9" s="147">
        <f>RANK(HZ9,HZ3:HZ27)</f>
        <v>2</v>
      </c>
      <c r="IG9" s="148"/>
      <c r="IH9" s="149"/>
      <c r="II9" s="148"/>
      <c r="IJ9" s="149"/>
      <c r="IK9" s="150">
        <f t="shared" si="47"/>
        <v>175</v>
      </c>
      <c r="IL9" s="150">
        <f>RANK(IK9,IK3:IK27)</f>
        <v>3</v>
      </c>
      <c r="IM9" s="151"/>
    </row>
    <row r="10" spans="1:247" ht="12.75">
      <c r="A10" s="112" t="s">
        <v>12</v>
      </c>
      <c r="B10" s="322" t="s">
        <v>432</v>
      </c>
      <c r="C10" s="71">
        <f>RANK(IK10,IK3:IK27)</f>
        <v>13</v>
      </c>
      <c r="D10" s="114">
        <v>5</v>
      </c>
      <c r="E10" s="115" t="s">
        <v>267</v>
      </c>
      <c r="F10" s="114">
        <v>5</v>
      </c>
      <c r="G10" s="115" t="s">
        <v>267</v>
      </c>
      <c r="H10" s="114">
        <v>5</v>
      </c>
      <c r="I10" s="115" t="s">
        <v>267</v>
      </c>
      <c r="J10" s="114"/>
      <c r="K10" s="115"/>
      <c r="L10" s="114"/>
      <c r="M10" s="115"/>
      <c r="N10" s="114"/>
      <c r="O10" s="115"/>
      <c r="P10" s="114">
        <v>1</v>
      </c>
      <c r="Q10" s="115" t="s">
        <v>268</v>
      </c>
      <c r="R10" s="116"/>
      <c r="S10" s="117"/>
      <c r="T10" s="77">
        <f t="shared" si="0"/>
        <v>16</v>
      </c>
      <c r="U10" s="85">
        <f t="shared" si="1"/>
        <v>3</v>
      </c>
      <c r="V10" s="79">
        <f t="shared" si="2"/>
        <v>0</v>
      </c>
      <c r="W10" s="80">
        <f t="shared" si="3"/>
        <v>0</v>
      </c>
      <c r="X10" s="81">
        <f>RANK(T10,T3:T27)</f>
        <v>6</v>
      </c>
      <c r="Y10" s="129">
        <v>4</v>
      </c>
      <c r="Z10" s="115" t="s">
        <v>267</v>
      </c>
      <c r="AA10" s="136">
        <v>2</v>
      </c>
      <c r="AB10" s="115" t="s">
        <v>267</v>
      </c>
      <c r="AC10" s="137">
        <v>10</v>
      </c>
      <c r="AD10" s="115" t="s">
        <v>269</v>
      </c>
      <c r="AE10" s="114">
        <v>1</v>
      </c>
      <c r="AF10" s="115" t="s">
        <v>268</v>
      </c>
      <c r="AG10" s="114"/>
      <c r="AH10" s="115"/>
      <c r="AI10" s="114"/>
      <c r="AJ10" s="115"/>
      <c r="AK10" s="114"/>
      <c r="AL10" s="115"/>
      <c r="AM10" s="129"/>
      <c r="AN10" s="117"/>
      <c r="AO10" s="77">
        <f t="shared" si="4"/>
        <v>17</v>
      </c>
      <c r="AP10" s="85">
        <f t="shared" si="5"/>
        <v>2</v>
      </c>
      <c r="AQ10" s="79">
        <f t="shared" si="6"/>
        <v>1</v>
      </c>
      <c r="AR10" s="80">
        <f t="shared" si="7"/>
        <v>0</v>
      </c>
      <c r="AS10" s="81">
        <f>RANK(AO10,AO3:AO27)</f>
        <v>6</v>
      </c>
      <c r="AT10" s="129">
        <v>3</v>
      </c>
      <c r="AU10" s="115" t="s">
        <v>267</v>
      </c>
      <c r="AV10" s="129">
        <v>2</v>
      </c>
      <c r="AW10" s="115" t="s">
        <v>267</v>
      </c>
      <c r="AX10" s="129"/>
      <c r="AY10" s="115"/>
      <c r="AZ10" s="129"/>
      <c r="BA10" s="115"/>
      <c r="BB10" s="129"/>
      <c r="BC10" s="115"/>
      <c r="BD10" s="129">
        <v>1</v>
      </c>
      <c r="BE10" s="115" t="s">
        <v>268</v>
      </c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6</v>
      </c>
      <c r="BY10" s="131">
        <f t="shared" si="9"/>
        <v>2</v>
      </c>
      <c r="BZ10" s="132">
        <f t="shared" si="10"/>
        <v>0</v>
      </c>
      <c r="CA10" s="133">
        <f t="shared" si="11"/>
        <v>0</v>
      </c>
      <c r="CB10" s="81">
        <f>RANK(BX10,BX3:BX27)</f>
        <v>7</v>
      </c>
      <c r="CC10" s="129">
        <v>3</v>
      </c>
      <c r="CD10" s="115" t="s">
        <v>267</v>
      </c>
      <c r="CE10" s="129">
        <v>5</v>
      </c>
      <c r="CF10" s="115" t="s">
        <v>267</v>
      </c>
      <c r="CG10" s="129"/>
      <c r="CH10" s="115"/>
      <c r="CI10" s="129"/>
      <c r="CJ10" s="115"/>
      <c r="CK10" s="129">
        <v>1</v>
      </c>
      <c r="CL10" s="115" t="s">
        <v>268</v>
      </c>
      <c r="CM10" s="129">
        <v>1</v>
      </c>
      <c r="CN10" s="115" t="s">
        <v>268</v>
      </c>
      <c r="CO10" s="129"/>
      <c r="CP10" s="115"/>
      <c r="CQ10" s="116"/>
      <c r="CR10" s="117"/>
      <c r="CS10" s="130">
        <f t="shared" si="12"/>
        <v>10</v>
      </c>
      <c r="CT10" s="131">
        <f t="shared" si="13"/>
        <v>2</v>
      </c>
      <c r="CU10" s="132">
        <f t="shared" si="14"/>
        <v>0</v>
      </c>
      <c r="CV10" s="133">
        <f t="shared" si="15"/>
        <v>0</v>
      </c>
      <c r="CW10" s="81">
        <f>RANK(CS10,CS3:CS27)</f>
        <v>5</v>
      </c>
      <c r="CX10" s="129">
        <v>5</v>
      </c>
      <c r="CY10" s="115" t="s">
        <v>267</v>
      </c>
      <c r="CZ10" s="129">
        <v>5</v>
      </c>
      <c r="DA10" s="115" t="s">
        <v>267</v>
      </c>
      <c r="DB10" s="129"/>
      <c r="DC10" s="115"/>
      <c r="DD10" s="129"/>
      <c r="DE10" s="115"/>
      <c r="DF10" s="116"/>
      <c r="DG10" s="115"/>
      <c r="DH10" s="129"/>
      <c r="DI10" s="115"/>
      <c r="DJ10" s="116"/>
      <c r="DK10" s="115"/>
      <c r="DL10" s="116"/>
      <c r="DM10" s="117"/>
      <c r="DN10" s="130">
        <f t="shared" si="16"/>
        <v>10</v>
      </c>
      <c r="DO10" s="131">
        <f t="shared" si="17"/>
        <v>2</v>
      </c>
      <c r="DP10" s="132">
        <f t="shared" si="18"/>
        <v>0</v>
      </c>
      <c r="DQ10" s="133">
        <f t="shared" si="19"/>
        <v>0</v>
      </c>
      <c r="DR10" s="81">
        <f>RANK(DN10,DN3:DN27)</f>
        <v>7</v>
      </c>
      <c r="DS10" s="129"/>
      <c r="DT10" s="115"/>
      <c r="DU10" s="129"/>
      <c r="DV10" s="115"/>
      <c r="DW10" s="129"/>
      <c r="DX10" s="115"/>
      <c r="DY10" s="129"/>
      <c r="DZ10" s="115"/>
      <c r="EA10" s="116"/>
      <c r="EB10" s="139"/>
      <c r="EC10" s="114"/>
      <c r="ED10" s="377"/>
      <c r="EE10" s="129"/>
      <c r="EF10" s="115"/>
      <c r="EG10" s="116"/>
      <c r="EH10" s="139"/>
      <c r="EI10" s="114"/>
      <c r="EJ10" s="377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378">
        <f t="shared" si="24"/>
        <v>0</v>
      </c>
      <c r="ER10" s="81">
        <f>RANK(EM10,EM3:EM27)</f>
        <v>13</v>
      </c>
      <c r="ES10" s="129"/>
      <c r="ET10" s="115"/>
      <c r="EU10" s="129"/>
      <c r="EV10" s="115"/>
      <c r="EW10" s="129"/>
      <c r="EX10" s="115"/>
      <c r="EY10" s="129"/>
      <c r="EZ10" s="115"/>
      <c r="FA10" s="129"/>
      <c r="FB10" s="380"/>
      <c r="FC10" s="129"/>
      <c r="FD10" s="115"/>
      <c r="FE10" s="129"/>
      <c r="FF10" s="115"/>
      <c r="FG10" s="381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13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13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13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13</v>
      </c>
      <c r="HY10" s="140"/>
      <c r="HZ10" s="141">
        <f t="shared" si="41"/>
        <v>59</v>
      </c>
      <c r="IA10" s="142">
        <f t="shared" si="42"/>
        <v>0</v>
      </c>
      <c r="IB10" s="143">
        <f t="shared" si="43"/>
        <v>59</v>
      </c>
      <c r="IC10" s="144">
        <f t="shared" si="44"/>
        <v>11</v>
      </c>
      <c r="ID10" s="145">
        <f t="shared" si="45"/>
        <v>1</v>
      </c>
      <c r="IE10" s="146">
        <f t="shared" si="46"/>
        <v>0</v>
      </c>
      <c r="IF10" s="147">
        <f>RANK(HZ10,HZ3:HZ27)</f>
        <v>6</v>
      </c>
      <c r="IG10" s="148"/>
      <c r="IH10" s="149"/>
      <c r="II10" s="148"/>
      <c r="IJ10" s="149"/>
      <c r="IK10" s="150">
        <f t="shared" si="47"/>
        <v>59</v>
      </c>
      <c r="IL10" s="150">
        <f>RANK(IK10,IK3:IK27)</f>
        <v>13</v>
      </c>
      <c r="IM10" s="151"/>
    </row>
    <row r="11" spans="1:247" ht="12.75">
      <c r="A11" s="112" t="s">
        <v>13</v>
      </c>
      <c r="B11" s="322" t="s">
        <v>433</v>
      </c>
      <c r="C11" s="71">
        <f>RANK(IK11,IK3:IK27)</f>
        <v>7</v>
      </c>
      <c r="D11" s="114">
        <v>2</v>
      </c>
      <c r="E11" s="115" t="s">
        <v>267</v>
      </c>
      <c r="F11" s="114">
        <v>3</v>
      </c>
      <c r="G11" s="115" t="s">
        <v>267</v>
      </c>
      <c r="H11" s="114"/>
      <c r="I11" s="115"/>
      <c r="J11" s="114"/>
      <c r="K11" s="115"/>
      <c r="L11" s="114"/>
      <c r="M11" s="115"/>
      <c r="N11" s="114"/>
      <c r="O11" s="115"/>
      <c r="P11" s="114">
        <v>1</v>
      </c>
      <c r="Q11" s="115" t="s">
        <v>268</v>
      </c>
      <c r="R11" s="116">
        <v>1</v>
      </c>
      <c r="S11" s="117" t="s">
        <v>268</v>
      </c>
      <c r="T11" s="77">
        <f t="shared" si="0"/>
        <v>7</v>
      </c>
      <c r="U11" s="85">
        <f t="shared" si="1"/>
        <v>2</v>
      </c>
      <c r="V11" s="79">
        <f t="shared" si="2"/>
        <v>0</v>
      </c>
      <c r="W11" s="80">
        <f t="shared" si="3"/>
        <v>0</v>
      </c>
      <c r="X11" s="81">
        <f>RANK(T11,T3:T27)</f>
        <v>11</v>
      </c>
      <c r="Y11" s="129">
        <v>2</v>
      </c>
      <c r="Z11" s="115" t="s">
        <v>267</v>
      </c>
      <c r="AA11" s="136">
        <v>3</v>
      </c>
      <c r="AB11" s="115" t="s">
        <v>267</v>
      </c>
      <c r="AC11" s="137"/>
      <c r="AD11" s="115"/>
      <c r="AE11" s="114">
        <v>1</v>
      </c>
      <c r="AF11" s="115" t="s">
        <v>268</v>
      </c>
      <c r="AG11" s="114">
        <v>1</v>
      </c>
      <c r="AH11" s="115" t="s">
        <v>268</v>
      </c>
      <c r="AI11" s="114"/>
      <c r="AJ11" s="115"/>
      <c r="AK11" s="114"/>
      <c r="AL11" s="115"/>
      <c r="AM11" s="129"/>
      <c r="AN11" s="117"/>
      <c r="AO11" s="77">
        <f t="shared" si="4"/>
        <v>7</v>
      </c>
      <c r="AP11" s="85">
        <f t="shared" si="5"/>
        <v>2</v>
      </c>
      <c r="AQ11" s="79">
        <f t="shared" si="6"/>
        <v>0</v>
      </c>
      <c r="AR11" s="80">
        <f t="shared" si="7"/>
        <v>0</v>
      </c>
      <c r="AS11" s="81">
        <f>RANK(AO11,AO3:AO27)</f>
        <v>9</v>
      </c>
      <c r="AT11" s="129">
        <v>2</v>
      </c>
      <c r="AU11" s="115" t="s">
        <v>267</v>
      </c>
      <c r="AV11" s="129">
        <v>3</v>
      </c>
      <c r="AW11" s="115" t="s">
        <v>267</v>
      </c>
      <c r="AX11" s="129"/>
      <c r="AY11" s="115"/>
      <c r="AZ11" s="129"/>
      <c r="BA11" s="115"/>
      <c r="BB11" s="129"/>
      <c r="BC11" s="115"/>
      <c r="BD11" s="129">
        <v>1</v>
      </c>
      <c r="BE11" s="115" t="s">
        <v>268</v>
      </c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6</v>
      </c>
      <c r="BY11" s="131">
        <f t="shared" si="9"/>
        <v>2</v>
      </c>
      <c r="BZ11" s="132">
        <f t="shared" si="10"/>
        <v>0</v>
      </c>
      <c r="CA11" s="133">
        <f t="shared" si="11"/>
        <v>0</v>
      </c>
      <c r="CB11" s="81">
        <f>RANK(BX11,BX3:BX27)</f>
        <v>7</v>
      </c>
      <c r="CC11" s="129">
        <v>2</v>
      </c>
      <c r="CD11" s="115" t="s">
        <v>267</v>
      </c>
      <c r="CE11" s="129">
        <v>3</v>
      </c>
      <c r="CF11" s="115" t="s">
        <v>267</v>
      </c>
      <c r="CG11" s="129"/>
      <c r="CH11" s="115"/>
      <c r="CI11" s="129"/>
      <c r="CJ11" s="115"/>
      <c r="CK11" s="129">
        <v>1</v>
      </c>
      <c r="CL11" s="115" t="s">
        <v>268</v>
      </c>
      <c r="CM11" s="129">
        <v>1</v>
      </c>
      <c r="CN11" s="115" t="s">
        <v>268</v>
      </c>
      <c r="CO11" s="129"/>
      <c r="CP11" s="115"/>
      <c r="CQ11" s="116"/>
      <c r="CR11" s="117"/>
      <c r="CS11" s="130">
        <f t="shared" si="12"/>
        <v>7</v>
      </c>
      <c r="CT11" s="131">
        <f t="shared" si="13"/>
        <v>2</v>
      </c>
      <c r="CU11" s="132">
        <f t="shared" si="14"/>
        <v>0</v>
      </c>
      <c r="CV11" s="133">
        <f t="shared" si="15"/>
        <v>0</v>
      </c>
      <c r="CW11" s="81">
        <f>RANK(CS11,CS3:CS27)</f>
        <v>9</v>
      </c>
      <c r="CX11" s="119">
        <v>3</v>
      </c>
      <c r="CY11" s="120" t="s">
        <v>267</v>
      </c>
      <c r="CZ11" s="119">
        <v>2</v>
      </c>
      <c r="DA11" s="120" t="s">
        <v>267</v>
      </c>
      <c r="DB11" s="119"/>
      <c r="DC11" s="120"/>
      <c r="DD11" s="119">
        <v>1</v>
      </c>
      <c r="DE11" s="120" t="s">
        <v>268</v>
      </c>
      <c r="DF11" s="152"/>
      <c r="DG11" s="120"/>
      <c r="DH11" s="119">
        <v>14</v>
      </c>
      <c r="DI11" s="120" t="s">
        <v>268</v>
      </c>
      <c r="DJ11" s="152"/>
      <c r="DK11" s="120"/>
      <c r="DL11" s="152"/>
      <c r="DM11" s="153"/>
      <c r="DN11" s="154">
        <f t="shared" si="16"/>
        <v>20</v>
      </c>
      <c r="DO11" s="155">
        <f t="shared" si="17"/>
        <v>2</v>
      </c>
      <c r="DP11" s="156">
        <f t="shared" si="18"/>
        <v>0</v>
      </c>
      <c r="DQ11" s="157">
        <f t="shared" si="19"/>
        <v>0</v>
      </c>
      <c r="DR11" s="128">
        <f>RANK(DN11,DN3:DN27)</f>
        <v>1</v>
      </c>
      <c r="DS11" s="129">
        <v>5</v>
      </c>
      <c r="DT11" s="115" t="s">
        <v>267</v>
      </c>
      <c r="DU11" s="129">
        <v>3</v>
      </c>
      <c r="DV11" s="115" t="s">
        <v>267</v>
      </c>
      <c r="DW11" s="129"/>
      <c r="DX11" s="115"/>
      <c r="DY11" s="129"/>
      <c r="DZ11" s="115"/>
      <c r="EA11" s="116"/>
      <c r="EB11" s="139"/>
      <c r="EC11" s="114"/>
      <c r="ED11" s="377"/>
      <c r="EE11" s="129"/>
      <c r="EF11" s="115"/>
      <c r="EG11" s="116"/>
      <c r="EH11" s="139"/>
      <c r="EI11" s="114"/>
      <c r="EJ11" s="377"/>
      <c r="EK11" s="137"/>
      <c r="EL11" s="117"/>
      <c r="EM11" s="130">
        <f t="shared" si="20"/>
        <v>8</v>
      </c>
      <c r="EN11" s="131">
        <f t="shared" si="21"/>
        <v>2</v>
      </c>
      <c r="EO11" s="132">
        <f t="shared" si="22"/>
        <v>0</v>
      </c>
      <c r="EP11" s="134">
        <f t="shared" si="23"/>
        <v>0</v>
      </c>
      <c r="EQ11" s="378">
        <f t="shared" si="24"/>
        <v>0</v>
      </c>
      <c r="ER11" s="81">
        <f>RANK(EM11,EM3:EM27)</f>
        <v>5</v>
      </c>
      <c r="ES11" s="129">
        <v>5</v>
      </c>
      <c r="ET11" s="115" t="s">
        <v>267</v>
      </c>
      <c r="EU11" s="129">
        <v>3</v>
      </c>
      <c r="EV11" s="115" t="s">
        <v>267</v>
      </c>
      <c r="EW11" s="129"/>
      <c r="EX11" s="115"/>
      <c r="EY11" s="129"/>
      <c r="EZ11" s="115"/>
      <c r="FA11" s="129"/>
      <c r="FB11" s="380"/>
      <c r="FC11" s="129">
        <v>1</v>
      </c>
      <c r="FD11" s="115" t="s">
        <v>268</v>
      </c>
      <c r="FE11" s="129"/>
      <c r="FF11" s="115"/>
      <c r="FG11" s="381"/>
      <c r="FH11" s="117"/>
      <c r="FI11" s="130">
        <f t="shared" si="25"/>
        <v>9</v>
      </c>
      <c r="FJ11" s="131">
        <f t="shared" si="26"/>
        <v>2</v>
      </c>
      <c r="FK11" s="132">
        <f t="shared" si="27"/>
        <v>0</v>
      </c>
      <c r="FL11" s="133">
        <f t="shared" si="28"/>
        <v>0</v>
      </c>
      <c r="FM11" s="81">
        <f>RANK(FI11,FI3:FI27)</f>
        <v>4</v>
      </c>
      <c r="FN11" s="129">
        <v>3</v>
      </c>
      <c r="FO11" s="115" t="s">
        <v>267</v>
      </c>
      <c r="FP11" s="129">
        <v>3</v>
      </c>
      <c r="FQ11" s="115" t="s">
        <v>267</v>
      </c>
      <c r="FR11" s="129"/>
      <c r="FS11" s="115"/>
      <c r="FT11" s="129"/>
      <c r="FU11" s="115"/>
      <c r="FV11" s="129">
        <v>1</v>
      </c>
      <c r="FW11" s="115" t="s">
        <v>268</v>
      </c>
      <c r="FX11" s="129"/>
      <c r="FY11" s="115"/>
      <c r="FZ11" s="129"/>
      <c r="GA11" s="115"/>
      <c r="GB11" s="129"/>
      <c r="GC11" s="117"/>
      <c r="GD11" s="130">
        <f t="shared" si="29"/>
        <v>7</v>
      </c>
      <c r="GE11" s="131">
        <f t="shared" si="30"/>
        <v>2</v>
      </c>
      <c r="GF11" s="132">
        <f t="shared" si="31"/>
        <v>0</v>
      </c>
      <c r="GG11" s="133">
        <f t="shared" si="32"/>
        <v>0</v>
      </c>
      <c r="GH11" s="81">
        <f>RANK(GD11,GD3:GD27)</f>
        <v>10</v>
      </c>
      <c r="GI11" s="129">
        <v>4</v>
      </c>
      <c r="GJ11" s="115" t="s">
        <v>267</v>
      </c>
      <c r="GK11" s="129">
        <v>3</v>
      </c>
      <c r="GL11" s="115" t="s">
        <v>267</v>
      </c>
      <c r="GM11" s="129"/>
      <c r="GN11" s="115"/>
      <c r="GO11" s="129"/>
      <c r="GP11" s="115"/>
      <c r="GQ11" s="129">
        <v>1</v>
      </c>
      <c r="GR11" s="403" t="s">
        <v>268</v>
      </c>
      <c r="GS11" s="129">
        <v>1</v>
      </c>
      <c r="GT11" s="403" t="s">
        <v>268</v>
      </c>
      <c r="GU11" s="129"/>
      <c r="GV11" s="115"/>
      <c r="GW11" s="129"/>
      <c r="GX11" s="117"/>
      <c r="GY11" s="130">
        <f t="shared" si="33"/>
        <v>9</v>
      </c>
      <c r="GZ11" s="131">
        <f t="shared" si="34"/>
        <v>2</v>
      </c>
      <c r="HA11" s="132">
        <f t="shared" si="35"/>
        <v>0</v>
      </c>
      <c r="HB11" s="133">
        <f t="shared" si="36"/>
        <v>0</v>
      </c>
      <c r="HC11" s="81">
        <f>RANK(GY11,GY3:GY27)</f>
        <v>5</v>
      </c>
      <c r="HD11" s="129">
        <v>2</v>
      </c>
      <c r="HE11" s="403" t="s">
        <v>267</v>
      </c>
      <c r="HF11" s="129">
        <v>5</v>
      </c>
      <c r="HG11" s="403" t="s">
        <v>267</v>
      </c>
      <c r="HH11" s="129"/>
      <c r="HI11" s="115"/>
      <c r="HJ11" s="129"/>
      <c r="HK11" s="115"/>
      <c r="HL11" s="129"/>
      <c r="HM11" s="403"/>
      <c r="HN11" s="129"/>
      <c r="HO11" s="115"/>
      <c r="HP11" s="129"/>
      <c r="HQ11" s="115"/>
      <c r="HR11" s="129"/>
      <c r="HS11" s="117"/>
      <c r="HT11" s="130">
        <f t="shared" si="37"/>
        <v>7</v>
      </c>
      <c r="HU11" s="131">
        <f t="shared" si="38"/>
        <v>2</v>
      </c>
      <c r="HV11" s="132">
        <f t="shared" si="39"/>
        <v>0</v>
      </c>
      <c r="HW11" s="133">
        <f t="shared" si="40"/>
        <v>0</v>
      </c>
      <c r="HX11" s="81">
        <f>RANK(HT11,HT3:HT27)</f>
        <v>8</v>
      </c>
      <c r="HY11" s="140"/>
      <c r="HZ11" s="141">
        <f t="shared" si="41"/>
        <v>47</v>
      </c>
      <c r="IA11" s="142">
        <f t="shared" si="42"/>
        <v>40</v>
      </c>
      <c r="IB11" s="143">
        <f t="shared" si="43"/>
        <v>87</v>
      </c>
      <c r="IC11" s="144">
        <f t="shared" si="44"/>
        <v>20</v>
      </c>
      <c r="ID11" s="145">
        <f t="shared" si="45"/>
        <v>0</v>
      </c>
      <c r="IE11" s="146">
        <f t="shared" si="46"/>
        <v>0</v>
      </c>
      <c r="IF11" s="147">
        <f>RANK(HZ11,HZ3:HZ27)</f>
        <v>8</v>
      </c>
      <c r="IG11" s="148"/>
      <c r="IH11" s="149"/>
      <c r="II11" s="148"/>
      <c r="IJ11" s="149"/>
      <c r="IK11" s="150">
        <f t="shared" si="47"/>
        <v>87</v>
      </c>
      <c r="IL11" s="150">
        <f>RANK(IK11,IK3:IK27)</f>
        <v>7</v>
      </c>
      <c r="IM11" s="151"/>
    </row>
    <row r="12" spans="1:247" ht="12.75">
      <c r="A12" s="172" t="s">
        <v>14</v>
      </c>
      <c r="B12" s="322" t="s">
        <v>434</v>
      </c>
      <c r="C12" s="71">
        <f>RANK(IK12,IK3:IK27)</f>
        <v>4</v>
      </c>
      <c r="D12" s="114">
        <v>3</v>
      </c>
      <c r="E12" s="115" t="s">
        <v>267</v>
      </c>
      <c r="F12" s="114"/>
      <c r="G12" s="115"/>
      <c r="H12" s="114">
        <v>5</v>
      </c>
      <c r="I12" s="115" t="s">
        <v>267</v>
      </c>
      <c r="J12" s="114">
        <v>4</v>
      </c>
      <c r="K12" s="115" t="s">
        <v>269</v>
      </c>
      <c r="L12" s="114">
        <v>10</v>
      </c>
      <c r="M12" s="115" t="s">
        <v>269</v>
      </c>
      <c r="N12" s="114"/>
      <c r="O12" s="115"/>
      <c r="P12" s="114"/>
      <c r="Q12" s="115"/>
      <c r="R12" s="116">
        <v>1</v>
      </c>
      <c r="S12" s="117" t="s">
        <v>268</v>
      </c>
      <c r="T12" s="77">
        <f t="shared" si="0"/>
        <v>23</v>
      </c>
      <c r="U12" s="85">
        <f t="shared" si="1"/>
        <v>2</v>
      </c>
      <c r="V12" s="79">
        <f t="shared" si="2"/>
        <v>2</v>
      </c>
      <c r="W12" s="80">
        <f t="shared" si="3"/>
        <v>0</v>
      </c>
      <c r="X12" s="81">
        <f>RANK(T12,T3:T27)</f>
        <v>3</v>
      </c>
      <c r="Y12" s="129">
        <v>3</v>
      </c>
      <c r="Z12" s="115" t="s">
        <v>267</v>
      </c>
      <c r="AA12" s="136">
        <v>4</v>
      </c>
      <c r="AB12" s="115" t="s">
        <v>267</v>
      </c>
      <c r="AC12" s="137">
        <v>10</v>
      </c>
      <c r="AD12" s="115" t="s">
        <v>269</v>
      </c>
      <c r="AE12" s="114">
        <v>1</v>
      </c>
      <c r="AF12" s="115" t="s">
        <v>268</v>
      </c>
      <c r="AG12" s="114">
        <v>1</v>
      </c>
      <c r="AH12" s="115" t="s">
        <v>268</v>
      </c>
      <c r="AI12" s="114"/>
      <c r="AJ12" s="115"/>
      <c r="AK12" s="114"/>
      <c r="AL12" s="115"/>
      <c r="AM12" s="129"/>
      <c r="AN12" s="117"/>
      <c r="AO12" s="77">
        <f t="shared" si="4"/>
        <v>19</v>
      </c>
      <c r="AP12" s="85">
        <f t="shared" si="5"/>
        <v>2</v>
      </c>
      <c r="AQ12" s="79">
        <f t="shared" si="6"/>
        <v>1</v>
      </c>
      <c r="AR12" s="80">
        <f t="shared" si="7"/>
        <v>0</v>
      </c>
      <c r="AS12" s="81">
        <f>RANK(AO12,AO3:AO27)</f>
        <v>3</v>
      </c>
      <c r="AT12" s="119">
        <v>3</v>
      </c>
      <c r="AU12" s="120" t="s">
        <v>267</v>
      </c>
      <c r="AV12" s="119">
        <v>4</v>
      </c>
      <c r="AW12" s="120" t="s">
        <v>267</v>
      </c>
      <c r="AX12" s="119">
        <v>10</v>
      </c>
      <c r="AY12" s="120" t="s">
        <v>269</v>
      </c>
      <c r="AZ12" s="119"/>
      <c r="BA12" s="120"/>
      <c r="BB12" s="119">
        <v>15</v>
      </c>
      <c r="BC12" s="120" t="s">
        <v>271</v>
      </c>
      <c r="BD12" s="119">
        <v>1</v>
      </c>
      <c r="BE12" s="120" t="s">
        <v>268</v>
      </c>
      <c r="BF12" s="119"/>
      <c r="BG12" s="120"/>
      <c r="BH12" s="119">
        <v>5</v>
      </c>
      <c r="BI12" s="120"/>
      <c r="BJ12" s="119"/>
      <c r="BK12" s="120"/>
      <c r="BL12" s="119"/>
      <c r="BM12" s="120"/>
      <c r="BN12" s="119"/>
      <c r="BO12" s="120"/>
      <c r="BP12" s="119"/>
      <c r="BQ12" s="120"/>
      <c r="BR12" s="119"/>
      <c r="BS12" s="120"/>
      <c r="BT12" s="119"/>
      <c r="BU12" s="120"/>
      <c r="BV12" s="119"/>
      <c r="BW12" s="153"/>
      <c r="BX12" s="154">
        <f t="shared" si="8"/>
        <v>38</v>
      </c>
      <c r="BY12" s="155">
        <f t="shared" si="9"/>
        <v>2</v>
      </c>
      <c r="BZ12" s="156">
        <f t="shared" si="10"/>
        <v>1</v>
      </c>
      <c r="CA12" s="157">
        <f t="shared" si="11"/>
        <v>1</v>
      </c>
      <c r="CB12" s="128">
        <f>RANK(BX12,BX3:BX27)</f>
        <v>1</v>
      </c>
      <c r="CC12" s="119">
        <v>3</v>
      </c>
      <c r="CD12" s="120" t="s">
        <v>267</v>
      </c>
      <c r="CE12" s="119">
        <v>4</v>
      </c>
      <c r="CF12" s="120" t="s">
        <v>267</v>
      </c>
      <c r="CG12" s="119">
        <v>2</v>
      </c>
      <c r="CH12" s="120" t="s">
        <v>269</v>
      </c>
      <c r="CI12" s="119">
        <v>20</v>
      </c>
      <c r="CJ12" s="120" t="s">
        <v>354</v>
      </c>
      <c r="CK12" s="119">
        <v>1</v>
      </c>
      <c r="CL12" s="120" t="s">
        <v>268</v>
      </c>
      <c r="CM12" s="119">
        <v>1</v>
      </c>
      <c r="CN12" s="120" t="s">
        <v>268</v>
      </c>
      <c r="CO12" s="119"/>
      <c r="CP12" s="120"/>
      <c r="CQ12" s="152"/>
      <c r="CR12" s="153"/>
      <c r="CS12" s="154">
        <f t="shared" si="12"/>
        <v>31</v>
      </c>
      <c r="CT12" s="155">
        <f t="shared" si="13"/>
        <v>2</v>
      </c>
      <c r="CU12" s="156">
        <f t="shared" si="14"/>
        <v>1</v>
      </c>
      <c r="CV12" s="157">
        <f t="shared" si="15"/>
        <v>0</v>
      </c>
      <c r="CW12" s="128">
        <f>RANK(CS12,CS3:CS27)</f>
        <v>1</v>
      </c>
      <c r="CX12" s="129">
        <v>1</v>
      </c>
      <c r="CY12" s="115" t="s">
        <v>267</v>
      </c>
      <c r="CZ12" s="129">
        <v>3</v>
      </c>
      <c r="DA12" s="115" t="s">
        <v>267</v>
      </c>
      <c r="DB12" s="129"/>
      <c r="DC12" s="115"/>
      <c r="DD12" s="129"/>
      <c r="DE12" s="115"/>
      <c r="DF12" s="116">
        <v>3</v>
      </c>
      <c r="DG12" s="115" t="s">
        <v>268</v>
      </c>
      <c r="DH12" s="129"/>
      <c r="DI12" s="115"/>
      <c r="DJ12" s="116"/>
      <c r="DK12" s="115"/>
      <c r="DL12" s="116"/>
      <c r="DM12" s="117"/>
      <c r="DN12" s="130">
        <f t="shared" si="16"/>
        <v>7</v>
      </c>
      <c r="DO12" s="131">
        <f t="shared" si="17"/>
        <v>2</v>
      </c>
      <c r="DP12" s="132">
        <f t="shared" si="18"/>
        <v>0</v>
      </c>
      <c r="DQ12" s="133">
        <f t="shared" si="19"/>
        <v>0</v>
      </c>
      <c r="DR12" s="81">
        <f>RANK(DN12,DN3:DN27)</f>
        <v>11</v>
      </c>
      <c r="DS12" s="129"/>
      <c r="DT12" s="115"/>
      <c r="DU12" s="129">
        <v>5</v>
      </c>
      <c r="DV12" s="115" t="s">
        <v>267</v>
      </c>
      <c r="DW12" s="129"/>
      <c r="DX12" s="115"/>
      <c r="DY12" s="129"/>
      <c r="DZ12" s="115"/>
      <c r="EA12" s="116"/>
      <c r="EB12" s="139"/>
      <c r="EC12" s="114"/>
      <c r="ED12" s="377"/>
      <c r="EE12" s="129"/>
      <c r="EF12" s="115"/>
      <c r="EG12" s="116"/>
      <c r="EH12" s="139"/>
      <c r="EI12" s="114"/>
      <c r="EJ12" s="377"/>
      <c r="EK12" s="137"/>
      <c r="EL12" s="117"/>
      <c r="EM12" s="130">
        <f t="shared" si="20"/>
        <v>5</v>
      </c>
      <c r="EN12" s="131">
        <f t="shared" si="21"/>
        <v>1</v>
      </c>
      <c r="EO12" s="132">
        <f t="shared" si="22"/>
        <v>0</v>
      </c>
      <c r="EP12" s="134">
        <f t="shared" si="23"/>
        <v>0</v>
      </c>
      <c r="EQ12" s="378">
        <f t="shared" si="24"/>
        <v>0</v>
      </c>
      <c r="ER12" s="81">
        <f>RANK(EM12,EM3:EM27)</f>
        <v>7</v>
      </c>
      <c r="ES12" s="129">
        <v>4</v>
      </c>
      <c r="ET12" s="115" t="s">
        <v>267</v>
      </c>
      <c r="EU12" s="129"/>
      <c r="EV12" s="115"/>
      <c r="EW12" s="129"/>
      <c r="EX12" s="115"/>
      <c r="EY12" s="129"/>
      <c r="EZ12" s="115"/>
      <c r="FA12" s="129"/>
      <c r="FB12" s="380"/>
      <c r="FC12" s="129"/>
      <c r="FD12" s="115"/>
      <c r="FE12" s="129"/>
      <c r="FF12" s="115"/>
      <c r="FG12" s="381"/>
      <c r="FH12" s="117"/>
      <c r="FI12" s="130">
        <f t="shared" si="25"/>
        <v>4</v>
      </c>
      <c r="FJ12" s="131">
        <f t="shared" si="26"/>
        <v>1</v>
      </c>
      <c r="FK12" s="132">
        <f t="shared" si="27"/>
        <v>0</v>
      </c>
      <c r="FL12" s="133">
        <f t="shared" si="28"/>
        <v>0</v>
      </c>
      <c r="FM12" s="81">
        <f>RANK(FI12,FI3:FI27)</f>
        <v>10</v>
      </c>
      <c r="FN12" s="129">
        <v>5</v>
      </c>
      <c r="FO12" s="115" t="s">
        <v>267</v>
      </c>
      <c r="FP12" s="129">
        <v>4</v>
      </c>
      <c r="FQ12" s="115" t="s">
        <v>267</v>
      </c>
      <c r="FR12" s="129"/>
      <c r="FS12" s="115"/>
      <c r="FT12" s="129"/>
      <c r="FU12" s="115"/>
      <c r="FV12" s="129">
        <v>1</v>
      </c>
      <c r="FW12" s="115" t="s">
        <v>268</v>
      </c>
      <c r="FX12" s="129"/>
      <c r="FY12" s="115"/>
      <c r="FZ12" s="129"/>
      <c r="GA12" s="115"/>
      <c r="GB12" s="129"/>
      <c r="GC12" s="117"/>
      <c r="GD12" s="130">
        <f t="shared" si="29"/>
        <v>10</v>
      </c>
      <c r="GE12" s="131">
        <f t="shared" si="30"/>
        <v>2</v>
      </c>
      <c r="GF12" s="132">
        <f t="shared" si="31"/>
        <v>0</v>
      </c>
      <c r="GG12" s="133">
        <f t="shared" si="32"/>
        <v>0</v>
      </c>
      <c r="GH12" s="81">
        <f>RANK(GD12,GD3:GD27)</f>
        <v>5</v>
      </c>
      <c r="GI12" s="129">
        <v>2</v>
      </c>
      <c r="GJ12" s="115" t="s">
        <v>267</v>
      </c>
      <c r="GK12" s="129">
        <v>4</v>
      </c>
      <c r="GL12" s="115" t="s">
        <v>267</v>
      </c>
      <c r="GM12" s="129">
        <v>8</v>
      </c>
      <c r="GN12" s="115" t="s">
        <v>269</v>
      </c>
      <c r="GO12" s="129"/>
      <c r="GP12" s="115"/>
      <c r="GQ12" s="129">
        <v>1</v>
      </c>
      <c r="GR12" s="403" t="s">
        <v>268</v>
      </c>
      <c r="GS12" s="129">
        <v>1</v>
      </c>
      <c r="GT12" s="403" t="s">
        <v>268</v>
      </c>
      <c r="GU12" s="129"/>
      <c r="GV12" s="115"/>
      <c r="GW12" s="129"/>
      <c r="GX12" s="117"/>
      <c r="GY12" s="130">
        <f t="shared" si="33"/>
        <v>16</v>
      </c>
      <c r="GZ12" s="131">
        <f t="shared" si="34"/>
        <v>2</v>
      </c>
      <c r="HA12" s="132">
        <f t="shared" si="35"/>
        <v>1</v>
      </c>
      <c r="HB12" s="133">
        <f t="shared" si="36"/>
        <v>0</v>
      </c>
      <c r="HC12" s="81">
        <f>RANK(GY12,GY3:GY27)</f>
        <v>3</v>
      </c>
      <c r="HD12" s="129">
        <v>4</v>
      </c>
      <c r="HE12" s="403" t="s">
        <v>267</v>
      </c>
      <c r="HF12" s="129">
        <v>5</v>
      </c>
      <c r="HG12" s="403" t="s">
        <v>267</v>
      </c>
      <c r="HH12" s="129"/>
      <c r="HI12" s="115"/>
      <c r="HJ12" s="129"/>
      <c r="HK12" s="115"/>
      <c r="HL12" s="129"/>
      <c r="HM12" s="403"/>
      <c r="HN12" s="129"/>
      <c r="HO12" s="115"/>
      <c r="HP12" s="129">
        <v>3</v>
      </c>
      <c r="HQ12" s="403" t="s">
        <v>268</v>
      </c>
      <c r="HR12" s="129"/>
      <c r="HS12" s="117"/>
      <c r="HT12" s="130">
        <f t="shared" si="37"/>
        <v>12</v>
      </c>
      <c r="HU12" s="131">
        <f t="shared" si="38"/>
        <v>2</v>
      </c>
      <c r="HV12" s="132">
        <f t="shared" si="39"/>
        <v>0</v>
      </c>
      <c r="HW12" s="133">
        <f t="shared" si="40"/>
        <v>0</v>
      </c>
      <c r="HX12" s="81">
        <f>RANK(HT12,HT3:HT27)</f>
        <v>6</v>
      </c>
      <c r="HY12" s="140"/>
      <c r="HZ12" s="141">
        <f t="shared" si="41"/>
        <v>118</v>
      </c>
      <c r="IA12" s="142">
        <f t="shared" si="42"/>
        <v>47</v>
      </c>
      <c r="IB12" s="143">
        <f t="shared" si="43"/>
        <v>165</v>
      </c>
      <c r="IC12" s="144">
        <f t="shared" si="44"/>
        <v>18</v>
      </c>
      <c r="ID12" s="145">
        <f t="shared" si="45"/>
        <v>6</v>
      </c>
      <c r="IE12" s="146">
        <f t="shared" si="46"/>
        <v>1</v>
      </c>
      <c r="IF12" s="147">
        <f>RANK(HZ12,HZ3:HZ27)</f>
        <v>3</v>
      </c>
      <c r="IG12" s="148"/>
      <c r="IH12" s="149"/>
      <c r="II12" s="148"/>
      <c r="IJ12" s="149"/>
      <c r="IK12" s="150">
        <f t="shared" si="47"/>
        <v>165</v>
      </c>
      <c r="IL12" s="150">
        <f>RANK(IK12,IK3:IK27)</f>
        <v>4</v>
      </c>
      <c r="IM12" s="151"/>
    </row>
    <row r="13" spans="1:247" ht="12.75">
      <c r="A13" s="172" t="s">
        <v>15</v>
      </c>
      <c r="B13" s="322" t="s">
        <v>435</v>
      </c>
      <c r="C13" s="71">
        <f>RANK(IK13,IK3:IK27)</f>
        <v>7</v>
      </c>
      <c r="D13" s="114">
        <v>2</v>
      </c>
      <c r="E13" s="115" t="s">
        <v>267</v>
      </c>
      <c r="F13" s="114">
        <v>3</v>
      </c>
      <c r="G13" s="115" t="s">
        <v>267</v>
      </c>
      <c r="H13" s="114"/>
      <c r="I13" s="115"/>
      <c r="J13" s="114">
        <v>4</v>
      </c>
      <c r="K13" s="115" t="s">
        <v>269</v>
      </c>
      <c r="L13" s="114"/>
      <c r="M13" s="115"/>
      <c r="N13" s="114"/>
      <c r="O13" s="115"/>
      <c r="P13" s="114">
        <v>1</v>
      </c>
      <c r="Q13" s="115" t="s">
        <v>268</v>
      </c>
      <c r="R13" s="116">
        <v>1</v>
      </c>
      <c r="S13" s="117" t="s">
        <v>268</v>
      </c>
      <c r="T13" s="77">
        <f t="shared" si="0"/>
        <v>11</v>
      </c>
      <c r="U13" s="85">
        <f t="shared" si="1"/>
        <v>2</v>
      </c>
      <c r="V13" s="79">
        <f t="shared" si="2"/>
        <v>1</v>
      </c>
      <c r="W13" s="80">
        <f t="shared" si="3"/>
        <v>0</v>
      </c>
      <c r="X13" s="81">
        <f>RANK(T13,T3:T27)</f>
        <v>9</v>
      </c>
      <c r="Y13" s="129">
        <v>1</v>
      </c>
      <c r="Z13" s="115" t="s">
        <v>267</v>
      </c>
      <c r="AA13" s="136">
        <v>2</v>
      </c>
      <c r="AB13" s="115" t="s">
        <v>267</v>
      </c>
      <c r="AC13" s="137"/>
      <c r="AD13" s="115"/>
      <c r="AE13" s="114">
        <v>1</v>
      </c>
      <c r="AF13" s="115" t="s">
        <v>268</v>
      </c>
      <c r="AG13" s="114">
        <v>1</v>
      </c>
      <c r="AH13" s="115" t="s">
        <v>268</v>
      </c>
      <c r="AI13" s="114"/>
      <c r="AJ13" s="115"/>
      <c r="AK13" s="114"/>
      <c r="AL13" s="115"/>
      <c r="AM13" s="129"/>
      <c r="AN13" s="117"/>
      <c r="AO13" s="77">
        <f t="shared" si="4"/>
        <v>5</v>
      </c>
      <c r="AP13" s="85">
        <f t="shared" si="5"/>
        <v>2</v>
      </c>
      <c r="AQ13" s="79">
        <f t="shared" si="6"/>
        <v>0</v>
      </c>
      <c r="AR13" s="80">
        <f t="shared" si="7"/>
        <v>0</v>
      </c>
      <c r="AS13" s="81">
        <f>RANK(AO13,AO3:AO27)</f>
        <v>11</v>
      </c>
      <c r="AT13" s="129">
        <v>2</v>
      </c>
      <c r="AU13" s="115" t="s">
        <v>267</v>
      </c>
      <c r="AV13" s="129">
        <v>2</v>
      </c>
      <c r="AW13" s="115" t="s">
        <v>267</v>
      </c>
      <c r="AX13" s="129"/>
      <c r="AY13" s="115"/>
      <c r="AZ13" s="129"/>
      <c r="BA13" s="115"/>
      <c r="BB13" s="129"/>
      <c r="BC13" s="115"/>
      <c r="BD13" s="129">
        <v>1</v>
      </c>
      <c r="BE13" s="115" t="s">
        <v>268</v>
      </c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5</v>
      </c>
      <c r="BY13" s="131">
        <f t="shared" si="9"/>
        <v>2</v>
      </c>
      <c r="BZ13" s="132">
        <f t="shared" si="10"/>
        <v>0</v>
      </c>
      <c r="CA13" s="133">
        <f t="shared" si="11"/>
        <v>0</v>
      </c>
      <c r="CB13" s="81">
        <f>RANK(BX13,BX3:BX27)</f>
        <v>10</v>
      </c>
      <c r="CC13" s="129">
        <v>5</v>
      </c>
      <c r="CD13" s="115" t="s">
        <v>267</v>
      </c>
      <c r="CE13" s="129">
        <v>1</v>
      </c>
      <c r="CF13" s="115" t="s">
        <v>267</v>
      </c>
      <c r="CG13" s="129"/>
      <c r="CH13" s="115"/>
      <c r="CI13" s="129"/>
      <c r="CJ13" s="115"/>
      <c r="CK13" s="129">
        <v>1</v>
      </c>
      <c r="CL13" s="115" t="s">
        <v>268</v>
      </c>
      <c r="CM13" s="129">
        <v>1</v>
      </c>
      <c r="CN13" s="115" t="s">
        <v>268</v>
      </c>
      <c r="CO13" s="129"/>
      <c r="CP13" s="115"/>
      <c r="CQ13" s="116"/>
      <c r="CR13" s="117"/>
      <c r="CS13" s="130">
        <f t="shared" si="12"/>
        <v>8</v>
      </c>
      <c r="CT13" s="131">
        <f t="shared" si="13"/>
        <v>2</v>
      </c>
      <c r="CU13" s="132">
        <f t="shared" si="14"/>
        <v>0</v>
      </c>
      <c r="CV13" s="133">
        <f t="shared" si="15"/>
        <v>0</v>
      </c>
      <c r="CW13" s="81">
        <f>RANK(CS13,CS3:CS27)</f>
        <v>8</v>
      </c>
      <c r="CX13" s="129">
        <v>3</v>
      </c>
      <c r="CY13" s="115" t="s">
        <v>267</v>
      </c>
      <c r="CZ13" s="129">
        <v>5</v>
      </c>
      <c r="DA13" s="115" t="s">
        <v>267</v>
      </c>
      <c r="DB13" s="129">
        <v>1</v>
      </c>
      <c r="DC13" s="115" t="s">
        <v>268</v>
      </c>
      <c r="DD13" s="129"/>
      <c r="DE13" s="115"/>
      <c r="DF13" s="116">
        <v>3</v>
      </c>
      <c r="DG13" s="115" t="s">
        <v>268</v>
      </c>
      <c r="DH13" s="129"/>
      <c r="DI13" s="115"/>
      <c r="DJ13" s="116"/>
      <c r="DK13" s="115"/>
      <c r="DL13" s="116"/>
      <c r="DM13" s="117"/>
      <c r="DN13" s="130">
        <f t="shared" si="16"/>
        <v>12</v>
      </c>
      <c r="DO13" s="131">
        <f t="shared" si="17"/>
        <v>2</v>
      </c>
      <c r="DP13" s="132">
        <f t="shared" si="18"/>
        <v>0</v>
      </c>
      <c r="DQ13" s="133">
        <f t="shared" si="19"/>
        <v>0</v>
      </c>
      <c r="DR13" s="81">
        <f>RANK(DN13,DN3:DN27)</f>
        <v>4</v>
      </c>
      <c r="DS13" s="129">
        <v>2</v>
      </c>
      <c r="DT13" s="115" t="s">
        <v>267</v>
      </c>
      <c r="DU13" s="129">
        <v>2</v>
      </c>
      <c r="DV13" s="115" t="s">
        <v>267</v>
      </c>
      <c r="DW13" s="129"/>
      <c r="DX13" s="115"/>
      <c r="DY13" s="129"/>
      <c r="DZ13" s="115"/>
      <c r="EA13" s="116"/>
      <c r="EB13" s="139"/>
      <c r="EC13" s="114"/>
      <c r="ED13" s="377"/>
      <c r="EE13" s="129"/>
      <c r="EF13" s="115"/>
      <c r="EG13" s="116"/>
      <c r="EH13" s="139"/>
      <c r="EI13" s="114"/>
      <c r="EJ13" s="377"/>
      <c r="EK13" s="137"/>
      <c r="EL13" s="117"/>
      <c r="EM13" s="130">
        <f t="shared" si="20"/>
        <v>4</v>
      </c>
      <c r="EN13" s="131">
        <f t="shared" si="21"/>
        <v>2</v>
      </c>
      <c r="EO13" s="132">
        <f t="shared" si="22"/>
        <v>0</v>
      </c>
      <c r="EP13" s="134">
        <f t="shared" si="23"/>
        <v>0</v>
      </c>
      <c r="EQ13" s="378">
        <f t="shared" si="24"/>
        <v>0</v>
      </c>
      <c r="ER13" s="81">
        <f>RANK(EM13,EM3:EM27)</f>
        <v>10</v>
      </c>
      <c r="ES13" s="129">
        <v>1</v>
      </c>
      <c r="ET13" s="115" t="s">
        <v>267</v>
      </c>
      <c r="EU13" s="129">
        <v>2</v>
      </c>
      <c r="EV13" s="115" t="s">
        <v>267</v>
      </c>
      <c r="EW13" s="129"/>
      <c r="EX13" s="115"/>
      <c r="EY13" s="129"/>
      <c r="EZ13" s="115"/>
      <c r="FA13" s="129"/>
      <c r="FB13" s="380"/>
      <c r="FC13" s="129">
        <v>1</v>
      </c>
      <c r="FD13" s="115" t="s">
        <v>268</v>
      </c>
      <c r="FE13" s="129"/>
      <c r="FF13" s="115"/>
      <c r="FG13" s="381"/>
      <c r="FH13" s="117"/>
      <c r="FI13" s="130">
        <f t="shared" si="25"/>
        <v>4</v>
      </c>
      <c r="FJ13" s="131">
        <f t="shared" si="26"/>
        <v>2</v>
      </c>
      <c r="FK13" s="132">
        <f t="shared" si="27"/>
        <v>0</v>
      </c>
      <c r="FL13" s="133">
        <f t="shared" si="28"/>
        <v>0</v>
      </c>
      <c r="FM13" s="81">
        <f>RANK(FI13,FI3:FI27)</f>
        <v>10</v>
      </c>
      <c r="FN13" s="129">
        <v>4</v>
      </c>
      <c r="FO13" s="115" t="s">
        <v>267</v>
      </c>
      <c r="FP13" s="129">
        <v>2</v>
      </c>
      <c r="FQ13" s="115" t="s">
        <v>267</v>
      </c>
      <c r="FR13" s="129"/>
      <c r="FS13" s="115"/>
      <c r="FT13" s="129">
        <v>1</v>
      </c>
      <c r="FU13" s="115" t="s">
        <v>268</v>
      </c>
      <c r="FV13" s="129">
        <v>1</v>
      </c>
      <c r="FW13" s="115" t="s">
        <v>268</v>
      </c>
      <c r="FX13" s="129"/>
      <c r="FY13" s="115"/>
      <c r="FZ13" s="129"/>
      <c r="GA13" s="115"/>
      <c r="GB13" s="129"/>
      <c r="GC13" s="117"/>
      <c r="GD13" s="130">
        <f t="shared" si="29"/>
        <v>8</v>
      </c>
      <c r="GE13" s="131">
        <f t="shared" si="30"/>
        <v>2</v>
      </c>
      <c r="GF13" s="132">
        <f t="shared" si="31"/>
        <v>0</v>
      </c>
      <c r="GG13" s="133">
        <f t="shared" si="32"/>
        <v>0</v>
      </c>
      <c r="GH13" s="81">
        <f>RANK(GD13,GD3:GD27)</f>
        <v>7</v>
      </c>
      <c r="GI13" s="129">
        <v>1</v>
      </c>
      <c r="GJ13" s="115" t="s">
        <v>267</v>
      </c>
      <c r="GK13" s="129">
        <v>2</v>
      </c>
      <c r="GL13" s="115" t="s">
        <v>267</v>
      </c>
      <c r="GM13" s="129"/>
      <c r="GN13" s="115"/>
      <c r="GO13" s="129"/>
      <c r="GP13" s="115"/>
      <c r="GQ13" s="129">
        <v>1</v>
      </c>
      <c r="GR13" s="403" t="s">
        <v>268</v>
      </c>
      <c r="GS13" s="129">
        <v>1</v>
      </c>
      <c r="GT13" s="403" t="s">
        <v>268</v>
      </c>
      <c r="GU13" s="129"/>
      <c r="GV13" s="115"/>
      <c r="GW13" s="129"/>
      <c r="GX13" s="117"/>
      <c r="GY13" s="130">
        <f t="shared" si="33"/>
        <v>5</v>
      </c>
      <c r="GZ13" s="131">
        <f t="shared" si="34"/>
        <v>2</v>
      </c>
      <c r="HA13" s="132">
        <f t="shared" si="35"/>
        <v>0</v>
      </c>
      <c r="HB13" s="133">
        <f t="shared" si="36"/>
        <v>0</v>
      </c>
      <c r="HC13" s="81">
        <f>RANK(GY13,GY3:GY27)</f>
        <v>12</v>
      </c>
      <c r="HD13" s="436">
        <v>2</v>
      </c>
      <c r="HE13" s="437" t="s">
        <v>267</v>
      </c>
      <c r="HF13" s="436">
        <v>4</v>
      </c>
      <c r="HG13" s="437" t="s">
        <v>267</v>
      </c>
      <c r="HH13" s="436"/>
      <c r="HI13" s="438"/>
      <c r="HJ13" s="436"/>
      <c r="HK13" s="438"/>
      <c r="HL13" s="436"/>
      <c r="HM13" s="437"/>
      <c r="HN13" s="436">
        <v>16</v>
      </c>
      <c r="HO13" s="437" t="s">
        <v>268</v>
      </c>
      <c r="HP13" s="436">
        <v>3</v>
      </c>
      <c r="HQ13" s="437" t="s">
        <v>268</v>
      </c>
      <c r="HR13" s="436"/>
      <c r="HS13" s="439"/>
      <c r="HT13" s="440">
        <f t="shared" si="37"/>
        <v>25</v>
      </c>
      <c r="HU13" s="441">
        <f t="shared" si="38"/>
        <v>2</v>
      </c>
      <c r="HV13" s="442">
        <f t="shared" si="39"/>
        <v>0</v>
      </c>
      <c r="HW13" s="443">
        <f t="shared" si="40"/>
        <v>0</v>
      </c>
      <c r="HX13" s="444">
        <f>RANK(HT13,HT3:HT27)</f>
        <v>2</v>
      </c>
      <c r="HY13" s="140"/>
      <c r="HZ13" s="141">
        <f t="shared" si="41"/>
        <v>41</v>
      </c>
      <c r="IA13" s="142">
        <f t="shared" si="42"/>
        <v>46</v>
      </c>
      <c r="IB13" s="143">
        <f t="shared" si="43"/>
        <v>87</v>
      </c>
      <c r="IC13" s="144">
        <f t="shared" si="44"/>
        <v>20</v>
      </c>
      <c r="ID13" s="145">
        <f t="shared" si="45"/>
        <v>1</v>
      </c>
      <c r="IE13" s="146">
        <f t="shared" si="46"/>
        <v>0</v>
      </c>
      <c r="IF13" s="147">
        <f>RANK(HZ13,HZ3:HZ27)</f>
        <v>10</v>
      </c>
      <c r="IG13" s="148"/>
      <c r="IH13" s="149"/>
      <c r="II13" s="148"/>
      <c r="IJ13" s="149"/>
      <c r="IK13" s="150">
        <f t="shared" si="47"/>
        <v>87</v>
      </c>
      <c r="IL13" s="150">
        <f>RANK(IK13,IK3:IK27)</f>
        <v>7</v>
      </c>
      <c r="IM13" s="151"/>
    </row>
    <row r="14" spans="1:247" ht="12.75">
      <c r="A14" s="172" t="s">
        <v>282</v>
      </c>
      <c r="B14" s="322" t="s">
        <v>436</v>
      </c>
      <c r="C14" s="71">
        <f>RANK(IK14,IK3:IK27)</f>
        <v>2</v>
      </c>
      <c r="D14" s="123">
        <v>3</v>
      </c>
      <c r="E14" s="120" t="s">
        <v>267</v>
      </c>
      <c r="F14" s="123">
        <v>3</v>
      </c>
      <c r="G14" s="120" t="s">
        <v>267</v>
      </c>
      <c r="H14" s="123">
        <v>5</v>
      </c>
      <c r="I14" s="120" t="s">
        <v>267</v>
      </c>
      <c r="J14" s="123">
        <v>4</v>
      </c>
      <c r="K14" s="120" t="s">
        <v>269</v>
      </c>
      <c r="L14" s="123">
        <v>10</v>
      </c>
      <c r="M14" s="120" t="s">
        <v>269</v>
      </c>
      <c r="N14" s="123">
        <v>8</v>
      </c>
      <c r="O14" s="120" t="s">
        <v>271</v>
      </c>
      <c r="P14" s="123">
        <v>1</v>
      </c>
      <c r="Q14" s="120" t="s">
        <v>268</v>
      </c>
      <c r="R14" s="152">
        <v>1</v>
      </c>
      <c r="S14" s="153" t="s">
        <v>268</v>
      </c>
      <c r="T14" s="124">
        <f t="shared" si="0"/>
        <v>35</v>
      </c>
      <c r="U14" s="125">
        <f t="shared" si="1"/>
        <v>3</v>
      </c>
      <c r="V14" s="126">
        <f t="shared" si="2"/>
        <v>2</v>
      </c>
      <c r="W14" s="127">
        <f t="shared" si="3"/>
        <v>1</v>
      </c>
      <c r="X14" s="128">
        <f>RANK(T14,T3:T27)</f>
        <v>1</v>
      </c>
      <c r="Y14" s="129">
        <v>4</v>
      </c>
      <c r="Z14" s="115" t="s">
        <v>267</v>
      </c>
      <c r="AA14" s="136">
        <v>5</v>
      </c>
      <c r="AB14" s="115" t="s">
        <v>267</v>
      </c>
      <c r="AC14" s="137">
        <v>10</v>
      </c>
      <c r="AD14" s="115" t="s">
        <v>269</v>
      </c>
      <c r="AE14" s="114"/>
      <c r="AF14" s="115"/>
      <c r="AG14" s="114"/>
      <c r="AH14" s="115"/>
      <c r="AI14" s="114"/>
      <c r="AJ14" s="115"/>
      <c r="AK14" s="114"/>
      <c r="AL14" s="115"/>
      <c r="AM14" s="129"/>
      <c r="AN14" s="117"/>
      <c r="AO14" s="77">
        <f t="shared" si="4"/>
        <v>19</v>
      </c>
      <c r="AP14" s="85">
        <f t="shared" si="5"/>
        <v>2</v>
      </c>
      <c r="AQ14" s="79">
        <f t="shared" si="6"/>
        <v>1</v>
      </c>
      <c r="AR14" s="80">
        <f t="shared" si="7"/>
        <v>0</v>
      </c>
      <c r="AS14" s="81">
        <f>RANK(AO14,AO3:AO27)</f>
        <v>3</v>
      </c>
      <c r="AT14" s="129">
        <v>3</v>
      </c>
      <c r="AU14" s="115" t="s">
        <v>267</v>
      </c>
      <c r="AV14" s="129">
        <v>2</v>
      </c>
      <c r="AW14" s="115" t="s">
        <v>267</v>
      </c>
      <c r="AX14" s="129">
        <v>10</v>
      </c>
      <c r="AY14" s="115" t="s">
        <v>269</v>
      </c>
      <c r="AZ14" s="129"/>
      <c r="BA14" s="115"/>
      <c r="BB14" s="129">
        <v>15</v>
      </c>
      <c r="BC14" s="115" t="s">
        <v>271</v>
      </c>
      <c r="BD14" s="129">
        <v>1</v>
      </c>
      <c r="BE14" s="115" t="s">
        <v>268</v>
      </c>
      <c r="BF14" s="129"/>
      <c r="BG14" s="115"/>
      <c r="BH14" s="129">
        <v>5</v>
      </c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36</v>
      </c>
      <c r="BY14" s="131">
        <f t="shared" si="9"/>
        <v>2</v>
      </c>
      <c r="BZ14" s="132">
        <f t="shared" si="10"/>
        <v>1</v>
      </c>
      <c r="CA14" s="133">
        <f t="shared" si="11"/>
        <v>1</v>
      </c>
      <c r="CB14" s="81">
        <f>RANK(BX14,BX3:BX27)</f>
        <v>3</v>
      </c>
      <c r="CC14" s="129">
        <v>1</v>
      </c>
      <c r="CD14" s="115" t="s">
        <v>267</v>
      </c>
      <c r="CE14" s="129">
        <v>4</v>
      </c>
      <c r="CF14" s="115" t="s">
        <v>267</v>
      </c>
      <c r="CG14" s="129"/>
      <c r="CH14" s="115"/>
      <c r="CI14" s="129">
        <v>20</v>
      </c>
      <c r="CJ14" s="115" t="s">
        <v>354</v>
      </c>
      <c r="CK14" s="129">
        <v>1</v>
      </c>
      <c r="CL14" s="115" t="s">
        <v>268</v>
      </c>
      <c r="CM14" s="129">
        <v>1</v>
      </c>
      <c r="CN14" s="115" t="s">
        <v>268</v>
      </c>
      <c r="CO14" s="129"/>
      <c r="CP14" s="115"/>
      <c r="CQ14" s="116"/>
      <c r="CR14" s="117"/>
      <c r="CS14" s="130">
        <f t="shared" si="12"/>
        <v>27</v>
      </c>
      <c r="CT14" s="131">
        <f t="shared" si="13"/>
        <v>2</v>
      </c>
      <c r="CU14" s="132">
        <f t="shared" si="14"/>
        <v>0</v>
      </c>
      <c r="CV14" s="133">
        <f t="shared" si="15"/>
        <v>0</v>
      </c>
      <c r="CW14" s="81">
        <f>RANK(CS14,CS3:CS27)</f>
        <v>3</v>
      </c>
      <c r="CX14" s="129">
        <v>2</v>
      </c>
      <c r="CY14" s="115" t="s">
        <v>267</v>
      </c>
      <c r="CZ14" s="129">
        <v>5</v>
      </c>
      <c r="DA14" s="115" t="s">
        <v>267</v>
      </c>
      <c r="DB14" s="129">
        <v>1</v>
      </c>
      <c r="DC14" s="115" t="s">
        <v>268</v>
      </c>
      <c r="DD14" s="129"/>
      <c r="DE14" s="115"/>
      <c r="DF14" s="116">
        <v>3</v>
      </c>
      <c r="DG14" s="115" t="s">
        <v>268</v>
      </c>
      <c r="DH14" s="129"/>
      <c r="DI14" s="115"/>
      <c r="DJ14" s="116"/>
      <c r="DK14" s="115"/>
      <c r="DL14" s="116"/>
      <c r="DM14" s="117"/>
      <c r="DN14" s="130">
        <f t="shared" si="16"/>
        <v>11</v>
      </c>
      <c r="DO14" s="131">
        <f t="shared" si="17"/>
        <v>2</v>
      </c>
      <c r="DP14" s="132">
        <f t="shared" si="18"/>
        <v>0</v>
      </c>
      <c r="DQ14" s="133">
        <f t="shared" si="19"/>
        <v>0</v>
      </c>
      <c r="DR14" s="81">
        <f>RANK(DN14,DN3:DN27)</f>
        <v>6</v>
      </c>
      <c r="DS14" s="129"/>
      <c r="DT14" s="115"/>
      <c r="DU14" s="129">
        <v>3</v>
      </c>
      <c r="DV14" s="115" t="s">
        <v>267</v>
      </c>
      <c r="DW14" s="129"/>
      <c r="DX14" s="115"/>
      <c r="DY14" s="129">
        <v>1</v>
      </c>
      <c r="DZ14" s="115" t="s">
        <v>268</v>
      </c>
      <c r="EA14" s="116"/>
      <c r="EB14" s="139"/>
      <c r="EC14" s="114"/>
      <c r="ED14" s="377"/>
      <c r="EE14" s="129"/>
      <c r="EF14" s="115"/>
      <c r="EG14" s="116"/>
      <c r="EH14" s="139"/>
      <c r="EI14" s="114"/>
      <c r="EJ14" s="377"/>
      <c r="EK14" s="137"/>
      <c r="EL14" s="117"/>
      <c r="EM14" s="130">
        <f t="shared" si="20"/>
        <v>4</v>
      </c>
      <c r="EN14" s="131">
        <f t="shared" si="21"/>
        <v>1</v>
      </c>
      <c r="EO14" s="132">
        <f t="shared" si="22"/>
        <v>0</v>
      </c>
      <c r="EP14" s="134">
        <f t="shared" si="23"/>
        <v>0</v>
      </c>
      <c r="EQ14" s="378">
        <f t="shared" si="24"/>
        <v>0</v>
      </c>
      <c r="ER14" s="81">
        <f>RANK(EM14,EM3:EM27)</f>
        <v>10</v>
      </c>
      <c r="ES14" s="129">
        <v>4</v>
      </c>
      <c r="ET14" s="115" t="s">
        <v>267</v>
      </c>
      <c r="EU14" s="129">
        <v>4</v>
      </c>
      <c r="EV14" s="115" t="s">
        <v>267</v>
      </c>
      <c r="EW14" s="129"/>
      <c r="EX14" s="115"/>
      <c r="EY14" s="129"/>
      <c r="EZ14" s="115"/>
      <c r="FA14" s="129"/>
      <c r="FB14" s="380"/>
      <c r="FC14" s="129">
        <v>1</v>
      </c>
      <c r="FD14" s="115" t="s">
        <v>268</v>
      </c>
      <c r="FE14" s="129"/>
      <c r="FF14" s="115"/>
      <c r="FG14" s="381"/>
      <c r="FH14" s="117"/>
      <c r="FI14" s="130">
        <f t="shared" si="25"/>
        <v>9</v>
      </c>
      <c r="FJ14" s="131">
        <f t="shared" si="26"/>
        <v>2</v>
      </c>
      <c r="FK14" s="132">
        <f t="shared" si="27"/>
        <v>0</v>
      </c>
      <c r="FL14" s="133">
        <f t="shared" si="28"/>
        <v>0</v>
      </c>
      <c r="FM14" s="81">
        <f>RANK(FI14,FI3:FI27)</f>
        <v>4</v>
      </c>
      <c r="FN14" s="129">
        <v>4</v>
      </c>
      <c r="FO14" s="115" t="s">
        <v>267</v>
      </c>
      <c r="FP14" s="129">
        <v>2</v>
      </c>
      <c r="FQ14" s="115" t="s">
        <v>267</v>
      </c>
      <c r="FR14" s="129">
        <v>3</v>
      </c>
      <c r="FS14" s="115" t="s">
        <v>271</v>
      </c>
      <c r="FT14" s="129">
        <v>1</v>
      </c>
      <c r="FU14" s="115" t="s">
        <v>268</v>
      </c>
      <c r="FV14" s="129">
        <v>1</v>
      </c>
      <c r="FW14" s="115" t="s">
        <v>268</v>
      </c>
      <c r="FX14" s="129"/>
      <c r="FY14" s="115"/>
      <c r="FZ14" s="129"/>
      <c r="GA14" s="115"/>
      <c r="GB14" s="129"/>
      <c r="GC14" s="117"/>
      <c r="GD14" s="130">
        <f t="shared" si="29"/>
        <v>11</v>
      </c>
      <c r="GE14" s="131">
        <f t="shared" si="30"/>
        <v>2</v>
      </c>
      <c r="GF14" s="132">
        <f t="shared" si="31"/>
        <v>0</v>
      </c>
      <c r="GG14" s="133">
        <f t="shared" si="32"/>
        <v>1</v>
      </c>
      <c r="GH14" s="81">
        <f>RANK(GD14,GD3:GD27)</f>
        <v>2</v>
      </c>
      <c r="GI14" s="129">
        <v>2</v>
      </c>
      <c r="GJ14" s="115" t="s">
        <v>267</v>
      </c>
      <c r="GK14" s="129">
        <v>3</v>
      </c>
      <c r="GL14" s="115" t="s">
        <v>267</v>
      </c>
      <c r="GM14" s="129">
        <v>8</v>
      </c>
      <c r="GN14" s="115" t="s">
        <v>269</v>
      </c>
      <c r="GO14" s="129"/>
      <c r="GP14" s="115"/>
      <c r="GQ14" s="129">
        <v>1</v>
      </c>
      <c r="GR14" s="403" t="s">
        <v>268</v>
      </c>
      <c r="GS14" s="129">
        <v>1</v>
      </c>
      <c r="GT14" s="403" t="s">
        <v>268</v>
      </c>
      <c r="GU14" s="129"/>
      <c r="GV14" s="115"/>
      <c r="GW14" s="129"/>
      <c r="GX14" s="117"/>
      <c r="GY14" s="130">
        <f t="shared" si="33"/>
        <v>15</v>
      </c>
      <c r="GZ14" s="131">
        <f t="shared" si="34"/>
        <v>2</v>
      </c>
      <c r="HA14" s="132">
        <f t="shared" si="35"/>
        <v>1</v>
      </c>
      <c r="HB14" s="133">
        <f t="shared" si="36"/>
        <v>0</v>
      </c>
      <c r="HC14" s="81">
        <f>RANK(GY14,GY3:GY27)</f>
        <v>4</v>
      </c>
      <c r="HD14" s="129">
        <v>4</v>
      </c>
      <c r="HE14" s="403" t="s">
        <v>267</v>
      </c>
      <c r="HF14" s="129">
        <v>2</v>
      </c>
      <c r="HG14" s="403" t="s">
        <v>267</v>
      </c>
      <c r="HH14" s="129">
        <v>4</v>
      </c>
      <c r="HI14" s="403" t="s">
        <v>269</v>
      </c>
      <c r="HJ14" s="129"/>
      <c r="HK14" s="115"/>
      <c r="HL14" s="129"/>
      <c r="HM14" s="403"/>
      <c r="HN14" s="129"/>
      <c r="HO14" s="115"/>
      <c r="HP14" s="129">
        <v>3</v>
      </c>
      <c r="HQ14" s="403" t="s">
        <v>268</v>
      </c>
      <c r="HR14" s="129"/>
      <c r="HS14" s="117"/>
      <c r="HT14" s="130">
        <f t="shared" si="37"/>
        <v>13</v>
      </c>
      <c r="HU14" s="131">
        <f t="shared" si="38"/>
        <v>2</v>
      </c>
      <c r="HV14" s="132">
        <f t="shared" si="39"/>
        <v>1</v>
      </c>
      <c r="HW14" s="133">
        <f t="shared" si="40"/>
        <v>0</v>
      </c>
      <c r="HX14" s="81">
        <f>RANK(HT14,HT3:HT27)</f>
        <v>5</v>
      </c>
      <c r="HY14" s="140"/>
      <c r="HZ14" s="141">
        <f t="shared" si="41"/>
        <v>128</v>
      </c>
      <c r="IA14" s="142">
        <f t="shared" si="42"/>
        <v>52</v>
      </c>
      <c r="IB14" s="143">
        <f t="shared" si="43"/>
        <v>180</v>
      </c>
      <c r="IC14" s="144">
        <f t="shared" si="44"/>
        <v>20</v>
      </c>
      <c r="ID14" s="145">
        <f t="shared" si="45"/>
        <v>6</v>
      </c>
      <c r="IE14" s="146">
        <f t="shared" si="46"/>
        <v>3</v>
      </c>
      <c r="IF14" s="147">
        <f>RANK(HZ14,HZ3:HZ27)</f>
        <v>1</v>
      </c>
      <c r="IG14" s="148"/>
      <c r="IH14" s="149"/>
      <c r="II14" s="148"/>
      <c r="IJ14" s="149"/>
      <c r="IK14" s="150">
        <f t="shared" si="47"/>
        <v>180</v>
      </c>
      <c r="IL14" s="150">
        <f>RANK(IK14,IK3:IK27)</f>
        <v>2</v>
      </c>
      <c r="IM14" s="151"/>
    </row>
    <row r="15" spans="1:247" ht="13.5" thickBot="1">
      <c r="A15" s="172" t="s">
        <v>284</v>
      </c>
      <c r="B15" s="322" t="s">
        <v>437</v>
      </c>
      <c r="C15" s="71">
        <f>RANK(IK15,IK3:IK27)</f>
        <v>1</v>
      </c>
      <c r="D15" s="114">
        <v>5</v>
      </c>
      <c r="E15" s="115" t="s">
        <v>267</v>
      </c>
      <c r="F15" s="114"/>
      <c r="G15" s="115"/>
      <c r="H15" s="114">
        <v>5</v>
      </c>
      <c r="I15" s="115" t="s">
        <v>267</v>
      </c>
      <c r="J15" s="114">
        <v>4</v>
      </c>
      <c r="K15" s="115" t="s">
        <v>269</v>
      </c>
      <c r="L15" s="114">
        <v>10</v>
      </c>
      <c r="M15" s="115" t="s">
        <v>269</v>
      </c>
      <c r="N15" s="114">
        <v>8</v>
      </c>
      <c r="O15" s="115" t="s">
        <v>271</v>
      </c>
      <c r="P15" s="114">
        <v>1</v>
      </c>
      <c r="Q15" s="115" t="s">
        <v>268</v>
      </c>
      <c r="R15" s="116">
        <v>1</v>
      </c>
      <c r="S15" s="117" t="s">
        <v>268</v>
      </c>
      <c r="T15" s="77">
        <f t="shared" si="0"/>
        <v>34</v>
      </c>
      <c r="U15" s="85">
        <f t="shared" si="1"/>
        <v>2</v>
      </c>
      <c r="V15" s="79">
        <f t="shared" si="2"/>
        <v>2</v>
      </c>
      <c r="W15" s="80">
        <f t="shared" si="3"/>
        <v>1</v>
      </c>
      <c r="X15" s="81">
        <f>RANK(T15,T3:T27)</f>
        <v>2</v>
      </c>
      <c r="Y15" s="129">
        <v>5</v>
      </c>
      <c r="Z15" s="115" t="s">
        <v>267</v>
      </c>
      <c r="AA15" s="136">
        <v>4</v>
      </c>
      <c r="AB15" s="115" t="s">
        <v>267</v>
      </c>
      <c r="AC15" s="137">
        <v>10</v>
      </c>
      <c r="AD15" s="115" t="s">
        <v>269</v>
      </c>
      <c r="AE15" s="114">
        <v>1</v>
      </c>
      <c r="AF15" s="115" t="s">
        <v>268</v>
      </c>
      <c r="AG15" s="114"/>
      <c r="AH15" s="115"/>
      <c r="AI15" s="114"/>
      <c r="AJ15" s="115"/>
      <c r="AK15" s="114"/>
      <c r="AL15" s="115"/>
      <c r="AM15" s="129"/>
      <c r="AN15" s="117"/>
      <c r="AO15" s="77">
        <f t="shared" si="4"/>
        <v>20</v>
      </c>
      <c r="AP15" s="85">
        <f t="shared" si="5"/>
        <v>2</v>
      </c>
      <c r="AQ15" s="79">
        <f t="shared" si="6"/>
        <v>1</v>
      </c>
      <c r="AR15" s="80">
        <f t="shared" si="7"/>
        <v>0</v>
      </c>
      <c r="AS15" s="81">
        <f>RANK(AO15,AO3:AO27)</f>
        <v>2</v>
      </c>
      <c r="AT15" s="129">
        <v>5</v>
      </c>
      <c r="AU15" s="115" t="s">
        <v>267</v>
      </c>
      <c r="AV15" s="129">
        <v>4</v>
      </c>
      <c r="AW15" s="115" t="s">
        <v>267</v>
      </c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9</v>
      </c>
      <c r="BY15" s="131">
        <f t="shared" si="9"/>
        <v>2</v>
      </c>
      <c r="BZ15" s="132">
        <f t="shared" si="10"/>
        <v>0</v>
      </c>
      <c r="CA15" s="133">
        <f t="shared" si="11"/>
        <v>0</v>
      </c>
      <c r="CB15" s="81">
        <f>RANK(BX15,BX3:BX27)</f>
        <v>5</v>
      </c>
      <c r="CC15" s="129">
        <v>4</v>
      </c>
      <c r="CD15" s="115" t="s">
        <v>267</v>
      </c>
      <c r="CE15" s="129">
        <v>5</v>
      </c>
      <c r="CF15" s="115" t="s">
        <v>267</v>
      </c>
      <c r="CG15" s="129">
        <v>2</v>
      </c>
      <c r="CH15" s="115" t="s">
        <v>269</v>
      </c>
      <c r="CI15" s="129"/>
      <c r="CJ15" s="115"/>
      <c r="CK15" s="129">
        <v>1</v>
      </c>
      <c r="CL15" s="115" t="s">
        <v>268</v>
      </c>
      <c r="CM15" s="129">
        <v>1</v>
      </c>
      <c r="CN15" s="115" t="s">
        <v>268</v>
      </c>
      <c r="CO15" s="129"/>
      <c r="CP15" s="115"/>
      <c r="CQ15" s="116"/>
      <c r="CR15" s="117"/>
      <c r="CS15" s="130">
        <f t="shared" si="12"/>
        <v>13</v>
      </c>
      <c r="CT15" s="131">
        <f t="shared" si="13"/>
        <v>2</v>
      </c>
      <c r="CU15" s="132">
        <f t="shared" si="14"/>
        <v>1</v>
      </c>
      <c r="CV15" s="133">
        <f t="shared" si="15"/>
        <v>0</v>
      </c>
      <c r="CW15" s="81">
        <f>RANK(CS15,CS3:CS27)</f>
        <v>4</v>
      </c>
      <c r="CX15" s="129">
        <v>5</v>
      </c>
      <c r="CY15" s="115" t="s">
        <v>267</v>
      </c>
      <c r="CZ15" s="129">
        <v>5</v>
      </c>
      <c r="DA15" s="115" t="s">
        <v>267</v>
      </c>
      <c r="DB15" s="129"/>
      <c r="DC15" s="115"/>
      <c r="DD15" s="129">
        <v>1</v>
      </c>
      <c r="DE15" s="115" t="s">
        <v>268</v>
      </c>
      <c r="DF15" s="116">
        <v>3</v>
      </c>
      <c r="DG15" s="115" t="s">
        <v>268</v>
      </c>
      <c r="DH15" s="129"/>
      <c r="DI15" s="115"/>
      <c r="DJ15" s="116">
        <v>3</v>
      </c>
      <c r="DK15" s="115" t="s">
        <v>268</v>
      </c>
      <c r="DL15" s="116"/>
      <c r="DM15" s="117"/>
      <c r="DN15" s="130">
        <f t="shared" si="16"/>
        <v>17</v>
      </c>
      <c r="DO15" s="131">
        <f t="shared" si="17"/>
        <v>2</v>
      </c>
      <c r="DP15" s="132">
        <f t="shared" si="18"/>
        <v>0</v>
      </c>
      <c r="DQ15" s="133">
        <f t="shared" si="19"/>
        <v>0</v>
      </c>
      <c r="DR15" s="81">
        <f>RANK(DN15,DN3:DN27)</f>
        <v>2</v>
      </c>
      <c r="DS15" s="129"/>
      <c r="DT15" s="115"/>
      <c r="DU15" s="129">
        <v>3</v>
      </c>
      <c r="DV15" s="115" t="s">
        <v>267</v>
      </c>
      <c r="DW15" s="129">
        <v>11</v>
      </c>
      <c r="DX15" s="115" t="s">
        <v>269</v>
      </c>
      <c r="DY15" s="129"/>
      <c r="DZ15" s="115"/>
      <c r="EA15" s="116"/>
      <c r="EB15" s="139"/>
      <c r="EC15" s="114"/>
      <c r="ED15" s="377"/>
      <c r="EE15" s="129"/>
      <c r="EF15" s="115"/>
      <c r="EG15" s="116"/>
      <c r="EH15" s="139"/>
      <c r="EI15" s="114"/>
      <c r="EJ15" s="377"/>
      <c r="EK15" s="137"/>
      <c r="EL15" s="117"/>
      <c r="EM15" s="130">
        <f t="shared" si="20"/>
        <v>14</v>
      </c>
      <c r="EN15" s="131">
        <f t="shared" si="21"/>
        <v>1</v>
      </c>
      <c r="EO15" s="132">
        <f t="shared" si="22"/>
        <v>1</v>
      </c>
      <c r="EP15" s="134">
        <f t="shared" si="23"/>
        <v>0</v>
      </c>
      <c r="EQ15" s="378">
        <f t="shared" si="24"/>
        <v>0</v>
      </c>
      <c r="ER15" s="81">
        <f>RANK(EM15,EM3:EM27)</f>
        <v>2</v>
      </c>
      <c r="ES15" s="119">
        <v>5</v>
      </c>
      <c r="ET15" s="120" t="s">
        <v>267</v>
      </c>
      <c r="EU15" s="119">
        <v>5</v>
      </c>
      <c r="EV15" s="120" t="s">
        <v>267</v>
      </c>
      <c r="EW15" s="119"/>
      <c r="EX15" s="120"/>
      <c r="EY15" s="119">
        <v>10</v>
      </c>
      <c r="EZ15" s="120" t="s">
        <v>269</v>
      </c>
      <c r="FA15" s="119"/>
      <c r="FB15" s="385"/>
      <c r="FC15" s="119"/>
      <c r="FD15" s="120"/>
      <c r="FE15" s="119">
        <v>1</v>
      </c>
      <c r="FF15" s="120" t="s">
        <v>268</v>
      </c>
      <c r="FG15" s="386"/>
      <c r="FH15" s="153"/>
      <c r="FI15" s="154">
        <f t="shared" si="25"/>
        <v>21</v>
      </c>
      <c r="FJ15" s="155">
        <f t="shared" si="26"/>
        <v>2</v>
      </c>
      <c r="FK15" s="156">
        <f t="shared" si="27"/>
        <v>1</v>
      </c>
      <c r="FL15" s="157">
        <f t="shared" si="28"/>
        <v>0</v>
      </c>
      <c r="FM15" s="128">
        <f>RANK(FI15,FI3:FI27)</f>
        <v>1</v>
      </c>
      <c r="FN15" s="129">
        <v>1</v>
      </c>
      <c r="FO15" s="115" t="s">
        <v>267</v>
      </c>
      <c r="FP15" s="129">
        <v>5</v>
      </c>
      <c r="FQ15" s="115" t="s">
        <v>267</v>
      </c>
      <c r="FR15" s="129">
        <v>3</v>
      </c>
      <c r="FS15" s="115" t="s">
        <v>271</v>
      </c>
      <c r="FT15" s="129">
        <v>1</v>
      </c>
      <c r="FU15" s="115" t="s">
        <v>268</v>
      </c>
      <c r="FV15" s="129">
        <v>1</v>
      </c>
      <c r="FW15" s="115" t="s">
        <v>268</v>
      </c>
      <c r="FX15" s="129"/>
      <c r="FY15" s="115"/>
      <c r="FZ15" s="129"/>
      <c r="GA15" s="115"/>
      <c r="GB15" s="129"/>
      <c r="GC15" s="117"/>
      <c r="GD15" s="130">
        <f t="shared" si="29"/>
        <v>11</v>
      </c>
      <c r="GE15" s="131">
        <f t="shared" si="30"/>
        <v>2</v>
      </c>
      <c r="GF15" s="132">
        <f t="shared" si="31"/>
        <v>0</v>
      </c>
      <c r="GG15" s="133">
        <f t="shared" si="32"/>
        <v>1</v>
      </c>
      <c r="GH15" s="81">
        <f>RANK(GD15,GD3:GD27)</f>
        <v>2</v>
      </c>
      <c r="GI15" s="404">
        <v>4</v>
      </c>
      <c r="GJ15" s="405" t="s">
        <v>267</v>
      </c>
      <c r="GK15" s="404">
        <v>5</v>
      </c>
      <c r="GL15" s="405" t="s">
        <v>267</v>
      </c>
      <c r="GM15" s="404">
        <v>13</v>
      </c>
      <c r="GN15" s="405" t="s">
        <v>269</v>
      </c>
      <c r="GO15" s="404"/>
      <c r="GP15" s="405"/>
      <c r="GQ15" s="404">
        <v>1</v>
      </c>
      <c r="GR15" s="406" t="s">
        <v>268</v>
      </c>
      <c r="GS15" s="404">
        <v>1</v>
      </c>
      <c r="GT15" s="406" t="s">
        <v>268</v>
      </c>
      <c r="GU15" s="404"/>
      <c r="GV15" s="405"/>
      <c r="GW15" s="404"/>
      <c r="GX15" s="407"/>
      <c r="GY15" s="408">
        <f t="shared" si="33"/>
        <v>24</v>
      </c>
      <c r="GZ15" s="409">
        <f t="shared" si="34"/>
        <v>2</v>
      </c>
      <c r="HA15" s="410">
        <f t="shared" si="35"/>
        <v>1</v>
      </c>
      <c r="HB15" s="411">
        <f t="shared" si="36"/>
        <v>0</v>
      </c>
      <c r="HC15" s="412">
        <f>RANK(GY15,GY3:GY27)</f>
        <v>1</v>
      </c>
      <c r="HD15" s="404">
        <v>5</v>
      </c>
      <c r="HE15" s="406" t="s">
        <v>267</v>
      </c>
      <c r="HF15" s="404">
        <v>0</v>
      </c>
      <c r="HG15" s="406" t="s">
        <v>267</v>
      </c>
      <c r="HH15" s="404">
        <v>4</v>
      </c>
      <c r="HI15" s="406" t="s">
        <v>269</v>
      </c>
      <c r="HJ15" s="404"/>
      <c r="HK15" s="405"/>
      <c r="HL15" s="404"/>
      <c r="HM15" s="406"/>
      <c r="HN15" s="404"/>
      <c r="HO15" s="405"/>
      <c r="HP15" s="404">
        <v>3</v>
      </c>
      <c r="HQ15" s="406" t="s">
        <v>268</v>
      </c>
      <c r="HR15" s="404">
        <v>20</v>
      </c>
      <c r="HS15" s="407"/>
      <c r="HT15" s="408">
        <f t="shared" si="37"/>
        <v>32</v>
      </c>
      <c r="HU15" s="409">
        <f t="shared" si="38"/>
        <v>2</v>
      </c>
      <c r="HV15" s="410">
        <f t="shared" si="39"/>
        <v>1</v>
      </c>
      <c r="HW15" s="411">
        <f t="shared" si="40"/>
        <v>0</v>
      </c>
      <c r="HX15" s="412">
        <f>RANK(HT15,HT3:HT27)</f>
        <v>1</v>
      </c>
      <c r="HY15" s="140"/>
      <c r="HZ15" s="141">
        <f t="shared" si="41"/>
        <v>93</v>
      </c>
      <c r="IA15" s="142">
        <f t="shared" si="42"/>
        <v>102</v>
      </c>
      <c r="IB15" s="143">
        <f t="shared" si="43"/>
        <v>195</v>
      </c>
      <c r="IC15" s="144">
        <f t="shared" si="44"/>
        <v>19</v>
      </c>
      <c r="ID15" s="145">
        <f t="shared" si="45"/>
        <v>8</v>
      </c>
      <c r="IE15" s="146">
        <f t="shared" si="46"/>
        <v>2</v>
      </c>
      <c r="IF15" s="147">
        <f>RANK(HZ15,HZ3:HZ27)</f>
        <v>4</v>
      </c>
      <c r="IG15" s="148"/>
      <c r="IH15" s="149"/>
      <c r="II15" s="148"/>
      <c r="IJ15" s="149"/>
      <c r="IK15" s="150">
        <f t="shared" si="47"/>
        <v>195</v>
      </c>
      <c r="IL15" s="150">
        <f>RANK(IK15,IK3:IK27)</f>
        <v>1</v>
      </c>
      <c r="IM15" s="151"/>
    </row>
    <row r="16" spans="1:247" ht="12.75" hidden="1">
      <c r="A16" s="172" t="s">
        <v>16</v>
      </c>
      <c r="B16" s="322"/>
      <c r="C16" s="71">
        <f>RANK(IK16,IK3:IK27)</f>
        <v>14</v>
      </c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14</v>
      </c>
      <c r="Y16" s="129"/>
      <c r="Z16" s="115"/>
      <c r="AA16" s="134"/>
      <c r="AB16" s="115"/>
      <c r="AC16" s="137"/>
      <c r="AD16" s="115"/>
      <c r="AE16" s="114"/>
      <c r="AF16" s="115"/>
      <c r="AG16" s="114"/>
      <c r="AH16" s="115"/>
      <c r="AI16" s="114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14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14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16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14</v>
      </c>
      <c r="CX16" s="129"/>
      <c r="CY16" s="115"/>
      <c r="CZ16" s="129"/>
      <c r="DA16" s="115"/>
      <c r="DB16" s="129"/>
      <c r="DC16" s="115"/>
      <c r="DD16" s="129"/>
      <c r="DE16" s="115"/>
      <c r="DF16" s="116"/>
      <c r="DG16" s="115"/>
      <c r="DH16" s="129"/>
      <c r="DI16" s="115"/>
      <c r="DJ16" s="116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14</v>
      </c>
      <c r="DS16" s="129"/>
      <c r="DT16" s="115"/>
      <c r="DU16" s="129"/>
      <c r="DV16" s="115"/>
      <c r="DW16" s="129"/>
      <c r="DX16" s="115"/>
      <c r="DY16" s="129"/>
      <c r="DZ16" s="115"/>
      <c r="EA16" s="116"/>
      <c r="EB16" s="139"/>
      <c r="EC16" s="114"/>
      <c r="ED16" s="377"/>
      <c r="EE16" s="129"/>
      <c r="EF16" s="115"/>
      <c r="EG16" s="116"/>
      <c r="EH16" s="139"/>
      <c r="EI16" s="114"/>
      <c r="EJ16" s="377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378">
        <f t="shared" si="24"/>
        <v>0</v>
      </c>
      <c r="ER16" s="81">
        <f>RANK(EM16,EM3:EM27)</f>
        <v>13</v>
      </c>
      <c r="ES16" s="129"/>
      <c r="ET16" s="115"/>
      <c r="EU16" s="129"/>
      <c r="EV16" s="115"/>
      <c r="EW16" s="129"/>
      <c r="EX16" s="115"/>
      <c r="EY16" s="129"/>
      <c r="EZ16" s="115"/>
      <c r="FA16" s="129"/>
      <c r="FB16" s="380"/>
      <c r="FC16" s="129"/>
      <c r="FD16" s="115"/>
      <c r="FE16" s="129"/>
      <c r="FF16" s="115"/>
      <c r="FG16" s="381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13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13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13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13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14</v>
      </c>
      <c r="IG16" s="148"/>
      <c r="IH16" s="149"/>
      <c r="II16" s="148"/>
      <c r="IJ16" s="149"/>
      <c r="IK16" s="150">
        <f t="shared" si="47"/>
        <v>0</v>
      </c>
      <c r="IL16" s="150">
        <f>RANK(IK16,IK3:IK27)</f>
        <v>14</v>
      </c>
      <c r="IM16" s="151"/>
    </row>
    <row r="17" spans="1:247" ht="12.75" hidden="1">
      <c r="A17" s="172" t="s">
        <v>287</v>
      </c>
      <c r="B17" s="250"/>
      <c r="C17" s="71">
        <f>RANK(IK17,IK3:IK27)</f>
        <v>14</v>
      </c>
      <c r="D17" s="114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14</v>
      </c>
      <c r="Y17" s="129"/>
      <c r="Z17" s="115"/>
      <c r="AA17" s="134"/>
      <c r="AB17" s="115"/>
      <c r="AC17" s="137"/>
      <c r="AD17" s="115"/>
      <c r="AE17" s="114"/>
      <c r="AF17" s="115"/>
      <c r="AG17" s="114"/>
      <c r="AH17" s="115"/>
      <c r="AI17" s="114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14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14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16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14</v>
      </c>
      <c r="CX17" s="129"/>
      <c r="CY17" s="115"/>
      <c r="CZ17" s="129"/>
      <c r="DA17" s="115"/>
      <c r="DB17" s="129"/>
      <c r="DC17" s="115"/>
      <c r="DD17" s="129"/>
      <c r="DE17" s="115"/>
      <c r="DF17" s="116"/>
      <c r="DG17" s="115"/>
      <c r="DH17" s="129"/>
      <c r="DI17" s="115"/>
      <c r="DJ17" s="116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14</v>
      </c>
      <c r="DS17" s="129"/>
      <c r="DT17" s="115"/>
      <c r="DU17" s="129"/>
      <c r="DV17" s="115"/>
      <c r="DW17" s="129"/>
      <c r="DX17" s="115"/>
      <c r="DY17" s="129"/>
      <c r="DZ17" s="115"/>
      <c r="EA17" s="116"/>
      <c r="EB17" s="139"/>
      <c r="EC17" s="114"/>
      <c r="ED17" s="377"/>
      <c r="EE17" s="129"/>
      <c r="EF17" s="115"/>
      <c r="EG17" s="116"/>
      <c r="EH17" s="139"/>
      <c r="EI17" s="114"/>
      <c r="EJ17" s="377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378">
        <f t="shared" si="24"/>
        <v>0</v>
      </c>
      <c r="ER17" s="81">
        <f>RANK(EM17,EM3:EM27)</f>
        <v>13</v>
      </c>
      <c r="ES17" s="129"/>
      <c r="ET17" s="115"/>
      <c r="EU17" s="129"/>
      <c r="EV17" s="115"/>
      <c r="EW17" s="129"/>
      <c r="EX17" s="115"/>
      <c r="EY17" s="129"/>
      <c r="EZ17" s="115"/>
      <c r="FA17" s="129"/>
      <c r="FB17" s="380"/>
      <c r="FC17" s="129"/>
      <c r="FD17" s="115"/>
      <c r="FE17" s="129"/>
      <c r="FF17" s="115"/>
      <c r="FG17" s="381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13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13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13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13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14</v>
      </c>
      <c r="IG17" s="148"/>
      <c r="IH17" s="149"/>
      <c r="II17" s="148"/>
      <c r="IJ17" s="149"/>
      <c r="IK17" s="150">
        <f t="shared" si="47"/>
        <v>0</v>
      </c>
      <c r="IL17" s="150">
        <f>RANK(IK17,IK3:IK27)</f>
        <v>14</v>
      </c>
      <c r="IM17" s="151"/>
    </row>
    <row r="18" spans="1:247" ht="12.75" hidden="1">
      <c r="A18" s="172" t="s">
        <v>288</v>
      </c>
      <c r="B18" s="250"/>
      <c r="C18" s="71">
        <f>RANK(IK18,IK3:IK27)</f>
        <v>14</v>
      </c>
      <c r="D18" s="114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14</v>
      </c>
      <c r="Y18" s="129"/>
      <c r="Z18" s="115"/>
      <c r="AA18" s="134"/>
      <c r="AB18" s="115"/>
      <c r="AC18" s="137"/>
      <c r="AD18" s="115"/>
      <c r="AE18" s="114"/>
      <c r="AF18" s="115"/>
      <c r="AG18" s="114"/>
      <c r="AH18" s="115"/>
      <c r="AI18" s="114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14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14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14</v>
      </c>
      <c r="CX18" s="129"/>
      <c r="CY18" s="115"/>
      <c r="CZ18" s="129"/>
      <c r="DA18" s="115"/>
      <c r="DB18" s="129"/>
      <c r="DC18" s="115"/>
      <c r="DD18" s="129"/>
      <c r="DE18" s="115"/>
      <c r="DF18" s="116"/>
      <c r="DG18" s="115"/>
      <c r="DH18" s="129"/>
      <c r="DI18" s="115"/>
      <c r="DJ18" s="116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14</v>
      </c>
      <c r="DS18" s="129"/>
      <c r="DT18" s="115"/>
      <c r="DU18" s="129"/>
      <c r="DV18" s="115"/>
      <c r="DW18" s="129"/>
      <c r="DX18" s="115"/>
      <c r="DY18" s="129"/>
      <c r="DZ18" s="115"/>
      <c r="EA18" s="116"/>
      <c r="EB18" s="139"/>
      <c r="EC18" s="114"/>
      <c r="ED18" s="377"/>
      <c r="EE18" s="129"/>
      <c r="EF18" s="115"/>
      <c r="EG18" s="116"/>
      <c r="EH18" s="139"/>
      <c r="EI18" s="114"/>
      <c r="EJ18" s="377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378">
        <f t="shared" si="24"/>
        <v>0</v>
      </c>
      <c r="ER18" s="81">
        <f>RANK(EM18,EM3:EM27)</f>
        <v>13</v>
      </c>
      <c r="ES18" s="129"/>
      <c r="ET18" s="115"/>
      <c r="EU18" s="129"/>
      <c r="EV18" s="115"/>
      <c r="EW18" s="129"/>
      <c r="EX18" s="115"/>
      <c r="EY18" s="129"/>
      <c r="EZ18" s="115"/>
      <c r="FA18" s="129"/>
      <c r="FB18" s="380"/>
      <c r="FC18" s="129"/>
      <c r="FD18" s="115"/>
      <c r="FE18" s="129"/>
      <c r="FF18" s="115"/>
      <c r="FG18" s="381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13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13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13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13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14</v>
      </c>
      <c r="IG18" s="148"/>
      <c r="IH18" s="149"/>
      <c r="II18" s="148"/>
      <c r="IJ18" s="149"/>
      <c r="IK18" s="150">
        <f t="shared" si="47"/>
        <v>0</v>
      </c>
      <c r="IL18" s="150">
        <f>RANK(IK18,IK3:IK27)</f>
        <v>14</v>
      </c>
      <c r="IM18" s="151"/>
    </row>
    <row r="19" spans="1:247" ht="12.75" hidden="1">
      <c r="A19" s="172" t="s">
        <v>289</v>
      </c>
      <c r="B19" s="250"/>
      <c r="C19" s="71">
        <f>RANK(IK19,IK3:IK27)</f>
        <v>14</v>
      </c>
      <c r="D19" s="114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14</v>
      </c>
      <c r="Y19" s="129"/>
      <c r="Z19" s="115"/>
      <c r="AA19" s="134"/>
      <c r="AB19" s="115"/>
      <c r="AC19" s="137"/>
      <c r="AD19" s="115"/>
      <c r="AE19" s="114"/>
      <c r="AF19" s="115"/>
      <c r="AG19" s="114"/>
      <c r="AH19" s="115"/>
      <c r="AI19" s="114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14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14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14</v>
      </c>
      <c r="CX19" s="129"/>
      <c r="CY19" s="115"/>
      <c r="CZ19" s="129"/>
      <c r="DA19" s="115"/>
      <c r="DB19" s="129"/>
      <c r="DC19" s="115"/>
      <c r="DD19" s="129"/>
      <c r="DE19" s="115"/>
      <c r="DF19" s="116"/>
      <c r="DG19" s="115"/>
      <c r="DH19" s="129"/>
      <c r="DI19" s="115"/>
      <c r="DJ19" s="116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14</v>
      </c>
      <c r="DS19" s="129"/>
      <c r="DT19" s="115"/>
      <c r="DU19" s="129"/>
      <c r="DV19" s="115"/>
      <c r="DW19" s="129"/>
      <c r="DX19" s="115"/>
      <c r="DY19" s="129"/>
      <c r="DZ19" s="115"/>
      <c r="EA19" s="116"/>
      <c r="EB19" s="139"/>
      <c r="EC19" s="114"/>
      <c r="ED19" s="377"/>
      <c r="EE19" s="129"/>
      <c r="EF19" s="115"/>
      <c r="EG19" s="116"/>
      <c r="EH19" s="139"/>
      <c r="EI19" s="114"/>
      <c r="EJ19" s="377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378">
        <f t="shared" si="24"/>
        <v>0</v>
      </c>
      <c r="ER19" s="81">
        <f>RANK(EM19,EM3:EM27)</f>
        <v>13</v>
      </c>
      <c r="ES19" s="129"/>
      <c r="ET19" s="115"/>
      <c r="EU19" s="129"/>
      <c r="EV19" s="115"/>
      <c r="EW19" s="129"/>
      <c r="EX19" s="115"/>
      <c r="EY19" s="129"/>
      <c r="EZ19" s="115"/>
      <c r="FA19" s="129"/>
      <c r="FB19" s="380"/>
      <c r="FC19" s="129"/>
      <c r="FD19" s="115"/>
      <c r="FE19" s="129"/>
      <c r="FF19" s="115"/>
      <c r="FG19" s="381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13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13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13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13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14</v>
      </c>
      <c r="IG19" s="148"/>
      <c r="IH19" s="149"/>
      <c r="II19" s="148"/>
      <c r="IJ19" s="149"/>
      <c r="IK19" s="150">
        <f t="shared" si="47"/>
        <v>0</v>
      </c>
      <c r="IL19" s="150">
        <f>RANK(IK19,IK3:IK27)</f>
        <v>14</v>
      </c>
      <c r="IM19" s="151"/>
    </row>
    <row r="20" spans="1:247" ht="12.75" hidden="1">
      <c r="A20" s="172" t="s">
        <v>17</v>
      </c>
      <c r="B20" s="250"/>
      <c r="C20" s="71">
        <f>RANK(IK20,IK3:IK27)</f>
        <v>14</v>
      </c>
      <c r="D20" s="114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14</v>
      </c>
      <c r="Y20" s="129"/>
      <c r="Z20" s="115"/>
      <c r="AA20" s="134"/>
      <c r="AB20" s="115"/>
      <c r="AC20" s="137"/>
      <c r="AD20" s="115"/>
      <c r="AE20" s="114"/>
      <c r="AF20" s="115"/>
      <c r="AG20" s="114"/>
      <c r="AH20" s="115"/>
      <c r="AI20" s="114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14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14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14</v>
      </c>
      <c r="CX20" s="129"/>
      <c r="CY20" s="115"/>
      <c r="CZ20" s="129"/>
      <c r="DA20" s="115"/>
      <c r="DB20" s="129"/>
      <c r="DC20" s="115"/>
      <c r="DD20" s="129"/>
      <c r="DE20" s="115"/>
      <c r="DF20" s="116"/>
      <c r="DG20" s="115"/>
      <c r="DH20" s="129"/>
      <c r="DI20" s="115"/>
      <c r="DJ20" s="116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14</v>
      </c>
      <c r="DS20" s="129"/>
      <c r="DT20" s="115"/>
      <c r="DU20" s="129"/>
      <c r="DV20" s="115"/>
      <c r="DW20" s="129"/>
      <c r="DX20" s="115"/>
      <c r="DY20" s="129"/>
      <c r="DZ20" s="115"/>
      <c r="EA20" s="116"/>
      <c r="EB20" s="135"/>
      <c r="EC20" s="114"/>
      <c r="ED20" s="377"/>
      <c r="EE20" s="129"/>
      <c r="EF20" s="115"/>
      <c r="EG20" s="116"/>
      <c r="EH20" s="135"/>
      <c r="EI20" s="114"/>
      <c r="EJ20" s="377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378">
        <f t="shared" si="24"/>
        <v>0</v>
      </c>
      <c r="ER20" s="81">
        <f>RANK(EM20,EM3:EM27)</f>
        <v>13</v>
      </c>
      <c r="ES20" s="129"/>
      <c r="ET20" s="115"/>
      <c r="EU20" s="129"/>
      <c r="EV20" s="115"/>
      <c r="EW20" s="129"/>
      <c r="EX20" s="115"/>
      <c r="EY20" s="129"/>
      <c r="EZ20" s="115"/>
      <c r="FA20" s="129"/>
      <c r="FB20" s="380"/>
      <c r="FC20" s="129"/>
      <c r="FD20" s="115"/>
      <c r="FE20" s="129"/>
      <c r="FF20" s="115"/>
      <c r="FG20" s="381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13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13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13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13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14</v>
      </c>
      <c r="IG20" s="148"/>
      <c r="IH20" s="149"/>
      <c r="II20" s="148"/>
      <c r="IJ20" s="149"/>
      <c r="IK20" s="150">
        <f t="shared" si="47"/>
        <v>0</v>
      </c>
      <c r="IL20" s="150">
        <f>RANK(IK20,IK3:IK27)</f>
        <v>14</v>
      </c>
      <c r="IM20" s="151"/>
    </row>
    <row r="21" spans="1:247" ht="12.75" hidden="1">
      <c r="A21" s="172" t="s">
        <v>18</v>
      </c>
      <c r="B21" s="250"/>
      <c r="C21" s="71">
        <f>RANK(IK21,IK3:IK27)</f>
        <v>14</v>
      </c>
      <c r="D21" s="182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14</v>
      </c>
      <c r="Y21" s="177"/>
      <c r="Z21" s="176"/>
      <c r="AA21" s="180"/>
      <c r="AB21" s="176"/>
      <c r="AC21" s="181"/>
      <c r="AD21" s="176"/>
      <c r="AE21" s="182"/>
      <c r="AF21" s="176"/>
      <c r="AG21" s="182"/>
      <c r="AH21" s="176"/>
      <c r="AI21" s="182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14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14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14</v>
      </c>
      <c r="CX21" s="177"/>
      <c r="CY21" s="176"/>
      <c r="CZ21" s="177"/>
      <c r="DA21" s="176"/>
      <c r="DB21" s="177"/>
      <c r="DC21" s="176"/>
      <c r="DD21" s="177"/>
      <c r="DE21" s="176"/>
      <c r="DF21" s="178"/>
      <c r="DG21" s="176"/>
      <c r="DH21" s="177"/>
      <c r="DI21" s="176"/>
      <c r="DJ21" s="178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14</v>
      </c>
      <c r="DS21" s="177"/>
      <c r="DT21" s="176"/>
      <c r="DU21" s="177"/>
      <c r="DV21" s="176"/>
      <c r="DW21" s="177"/>
      <c r="DX21" s="176"/>
      <c r="DY21" s="177"/>
      <c r="DZ21" s="176"/>
      <c r="EA21" s="178"/>
      <c r="EB21" s="184"/>
      <c r="EC21" s="182"/>
      <c r="ED21" s="387"/>
      <c r="EE21" s="177"/>
      <c r="EF21" s="176"/>
      <c r="EG21" s="178"/>
      <c r="EH21" s="184"/>
      <c r="EI21" s="182"/>
      <c r="EJ21" s="387"/>
      <c r="EK21" s="181"/>
      <c r="EL21" s="117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378">
        <f t="shared" si="24"/>
        <v>0</v>
      </c>
      <c r="ER21" s="81">
        <f>RANK(EM21,EM3:EM27)</f>
        <v>13</v>
      </c>
      <c r="ES21" s="177"/>
      <c r="ET21" s="176"/>
      <c r="EU21" s="177"/>
      <c r="EV21" s="176"/>
      <c r="EW21" s="177"/>
      <c r="EX21" s="176"/>
      <c r="EY21" s="177"/>
      <c r="EZ21" s="176"/>
      <c r="FA21" s="177"/>
      <c r="FB21" s="388"/>
      <c r="FC21" s="177"/>
      <c r="FD21" s="176"/>
      <c r="FE21" s="177"/>
      <c r="FF21" s="176"/>
      <c r="FG21" s="389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13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13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13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13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14</v>
      </c>
      <c r="IG21" s="187"/>
      <c r="IH21" s="188"/>
      <c r="II21" s="187"/>
      <c r="IJ21" s="188"/>
      <c r="IK21" s="150">
        <f t="shared" si="47"/>
        <v>0</v>
      </c>
      <c r="IL21" s="150">
        <f>RANK(IK21,IK3:IK27)</f>
        <v>14</v>
      </c>
      <c r="IM21" s="151"/>
    </row>
    <row r="22" spans="1:247" ht="12.75" hidden="1">
      <c r="A22" s="172" t="s">
        <v>19</v>
      </c>
      <c r="B22" s="250"/>
      <c r="C22" s="71">
        <f>RANK(IK22,IK3:IK27)</f>
        <v>14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14</v>
      </c>
      <c r="Y22" s="177"/>
      <c r="Z22" s="176"/>
      <c r="AA22" s="180"/>
      <c r="AB22" s="176"/>
      <c r="AC22" s="181"/>
      <c r="AD22" s="176"/>
      <c r="AE22" s="182"/>
      <c r="AF22" s="176"/>
      <c r="AG22" s="182"/>
      <c r="AH22" s="176"/>
      <c r="AI22" s="182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14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14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14</v>
      </c>
      <c r="CX22" s="177"/>
      <c r="CY22" s="176"/>
      <c r="CZ22" s="177"/>
      <c r="DA22" s="176"/>
      <c r="DB22" s="177"/>
      <c r="DC22" s="176"/>
      <c r="DD22" s="177"/>
      <c r="DE22" s="176"/>
      <c r="DF22" s="178"/>
      <c r="DG22" s="176"/>
      <c r="DH22" s="177"/>
      <c r="DI22" s="176"/>
      <c r="DJ22" s="178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14</v>
      </c>
      <c r="DS22" s="177"/>
      <c r="DT22" s="176"/>
      <c r="DU22" s="177"/>
      <c r="DV22" s="176"/>
      <c r="DW22" s="177"/>
      <c r="DX22" s="176"/>
      <c r="DY22" s="177"/>
      <c r="DZ22" s="176"/>
      <c r="EA22" s="178"/>
      <c r="EB22" s="184"/>
      <c r="EC22" s="182"/>
      <c r="ED22" s="387"/>
      <c r="EE22" s="177"/>
      <c r="EF22" s="176"/>
      <c r="EG22" s="178"/>
      <c r="EH22" s="184"/>
      <c r="EI22" s="182"/>
      <c r="EJ22" s="387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378">
        <f t="shared" si="24"/>
        <v>0</v>
      </c>
      <c r="ER22" s="81">
        <f>RANK(EM22,EM3:EM27)</f>
        <v>13</v>
      </c>
      <c r="ES22" s="177"/>
      <c r="ET22" s="176"/>
      <c r="EU22" s="177"/>
      <c r="EV22" s="176"/>
      <c r="EW22" s="177"/>
      <c r="EX22" s="176"/>
      <c r="EY22" s="177"/>
      <c r="EZ22" s="176"/>
      <c r="FA22" s="177"/>
      <c r="FB22" s="390"/>
      <c r="FC22" s="177"/>
      <c r="FD22" s="176"/>
      <c r="FE22" s="177"/>
      <c r="FF22" s="176"/>
      <c r="FG22" s="389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13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13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13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13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14</v>
      </c>
      <c r="IG22" s="187"/>
      <c r="IH22" s="188"/>
      <c r="II22" s="187"/>
      <c r="IJ22" s="188"/>
      <c r="IK22" s="150">
        <f t="shared" si="47"/>
        <v>0</v>
      </c>
      <c r="IL22" s="150">
        <f>RANK(IK22,IK3:IK27)</f>
        <v>14</v>
      </c>
      <c r="IM22" s="151"/>
    </row>
    <row r="23" spans="1:247" ht="12.75" hidden="1">
      <c r="A23" s="172" t="s">
        <v>20</v>
      </c>
      <c r="B23" s="250"/>
      <c r="C23" s="71">
        <f>RANK(IK23,IK3:IK27)</f>
        <v>14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14</v>
      </c>
      <c r="Y23" s="177"/>
      <c r="Z23" s="176"/>
      <c r="AA23" s="180"/>
      <c r="AB23" s="176"/>
      <c r="AC23" s="181"/>
      <c r="AD23" s="176"/>
      <c r="AE23" s="182"/>
      <c r="AF23" s="176"/>
      <c r="AG23" s="182"/>
      <c r="AH23" s="176"/>
      <c r="AI23" s="182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14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14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14</v>
      </c>
      <c r="CX23" s="177"/>
      <c r="CY23" s="176"/>
      <c r="CZ23" s="177"/>
      <c r="DA23" s="176"/>
      <c r="DB23" s="177"/>
      <c r="DC23" s="176"/>
      <c r="DD23" s="177"/>
      <c r="DE23" s="176"/>
      <c r="DF23" s="178"/>
      <c r="DG23" s="176"/>
      <c r="DH23" s="177"/>
      <c r="DI23" s="176"/>
      <c r="DJ23" s="178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14</v>
      </c>
      <c r="DS23" s="177"/>
      <c r="DT23" s="176"/>
      <c r="DU23" s="177"/>
      <c r="DV23" s="176"/>
      <c r="DW23" s="177"/>
      <c r="DX23" s="176"/>
      <c r="DY23" s="177"/>
      <c r="DZ23" s="176"/>
      <c r="EA23" s="178"/>
      <c r="EB23" s="184"/>
      <c r="EC23" s="182"/>
      <c r="ED23" s="387"/>
      <c r="EE23" s="177"/>
      <c r="EF23" s="176"/>
      <c r="EG23" s="178"/>
      <c r="EH23" s="184"/>
      <c r="EI23" s="182"/>
      <c r="EJ23" s="387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378">
        <f t="shared" si="24"/>
        <v>0</v>
      </c>
      <c r="ER23" s="81">
        <f>RANK(EM23,EM3:EM27)</f>
        <v>13</v>
      </c>
      <c r="ES23" s="177"/>
      <c r="ET23" s="176"/>
      <c r="EU23" s="177"/>
      <c r="EV23" s="176"/>
      <c r="EW23" s="177"/>
      <c r="EX23" s="176"/>
      <c r="EY23" s="177"/>
      <c r="EZ23" s="176"/>
      <c r="FA23" s="177"/>
      <c r="FB23" s="390"/>
      <c r="FC23" s="177"/>
      <c r="FD23" s="176"/>
      <c r="FE23" s="177"/>
      <c r="FF23" s="176"/>
      <c r="FG23" s="389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13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13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13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13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14</v>
      </c>
      <c r="IG23" s="187"/>
      <c r="IH23" s="188"/>
      <c r="II23" s="187"/>
      <c r="IJ23" s="188"/>
      <c r="IK23" s="150">
        <f t="shared" si="47"/>
        <v>0</v>
      </c>
      <c r="IL23" s="150">
        <f>RANK(IK23,IK3:IK27)</f>
        <v>14</v>
      </c>
      <c r="IM23" s="151"/>
    </row>
    <row r="24" spans="1:247" ht="12.75" hidden="1">
      <c r="A24" s="172" t="s">
        <v>21</v>
      </c>
      <c r="B24" s="250"/>
      <c r="C24" s="71">
        <f>RANK(IK24,IK3:IK27)</f>
        <v>14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14</v>
      </c>
      <c r="Y24" s="177"/>
      <c r="Z24" s="176"/>
      <c r="AA24" s="180"/>
      <c r="AB24" s="176"/>
      <c r="AC24" s="181"/>
      <c r="AD24" s="176"/>
      <c r="AE24" s="182"/>
      <c r="AF24" s="176"/>
      <c r="AG24" s="182"/>
      <c r="AH24" s="176"/>
      <c r="AI24" s="182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14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14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14</v>
      </c>
      <c r="CX24" s="177"/>
      <c r="CY24" s="176"/>
      <c r="CZ24" s="177"/>
      <c r="DA24" s="176"/>
      <c r="DB24" s="177"/>
      <c r="DC24" s="176"/>
      <c r="DD24" s="177"/>
      <c r="DE24" s="176"/>
      <c r="DF24" s="178"/>
      <c r="DG24" s="176"/>
      <c r="DH24" s="177"/>
      <c r="DI24" s="176"/>
      <c r="DJ24" s="178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14</v>
      </c>
      <c r="DS24" s="177"/>
      <c r="DT24" s="176"/>
      <c r="DU24" s="177"/>
      <c r="DV24" s="176"/>
      <c r="DW24" s="177"/>
      <c r="DX24" s="176"/>
      <c r="DY24" s="177"/>
      <c r="DZ24" s="176"/>
      <c r="EA24" s="178"/>
      <c r="EB24" s="184"/>
      <c r="EC24" s="182"/>
      <c r="ED24" s="387"/>
      <c r="EE24" s="177"/>
      <c r="EF24" s="176"/>
      <c r="EG24" s="178"/>
      <c r="EH24" s="184"/>
      <c r="EI24" s="182"/>
      <c r="EJ24" s="387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378">
        <f t="shared" si="24"/>
        <v>0</v>
      </c>
      <c r="ER24" s="81">
        <f>RANK(EM24,EM3:EM27)</f>
        <v>13</v>
      </c>
      <c r="ES24" s="177"/>
      <c r="ET24" s="176"/>
      <c r="EU24" s="177"/>
      <c r="EV24" s="176"/>
      <c r="EW24" s="177"/>
      <c r="EX24" s="176"/>
      <c r="EY24" s="177"/>
      <c r="EZ24" s="176"/>
      <c r="FA24" s="177"/>
      <c r="FB24" s="390"/>
      <c r="FC24" s="177"/>
      <c r="FD24" s="176"/>
      <c r="FE24" s="177"/>
      <c r="FF24" s="176"/>
      <c r="FG24" s="389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13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13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13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13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14</v>
      </c>
      <c r="IG24" s="187"/>
      <c r="IH24" s="188"/>
      <c r="II24" s="187"/>
      <c r="IJ24" s="188"/>
      <c r="IK24" s="150">
        <f t="shared" si="47"/>
        <v>0</v>
      </c>
      <c r="IL24" s="150">
        <f>RANK(IK24,IK3:IK27)</f>
        <v>14</v>
      </c>
      <c r="IM24" s="151"/>
    </row>
    <row r="25" spans="1:247" ht="12.75" hidden="1">
      <c r="A25" s="172" t="s">
        <v>22</v>
      </c>
      <c r="B25" s="250"/>
      <c r="C25" s="71">
        <f>RANK(IK25,IK3:IK27)</f>
        <v>14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14</v>
      </c>
      <c r="Y25" s="177"/>
      <c r="Z25" s="176"/>
      <c r="AA25" s="180"/>
      <c r="AB25" s="176"/>
      <c r="AC25" s="181"/>
      <c r="AD25" s="176"/>
      <c r="AE25" s="182"/>
      <c r="AF25" s="176"/>
      <c r="AG25" s="182"/>
      <c r="AH25" s="176"/>
      <c r="AI25" s="182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14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14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14</v>
      </c>
      <c r="CX25" s="177"/>
      <c r="CY25" s="176"/>
      <c r="CZ25" s="177"/>
      <c r="DA25" s="176"/>
      <c r="DB25" s="177"/>
      <c r="DC25" s="176"/>
      <c r="DD25" s="177"/>
      <c r="DE25" s="115"/>
      <c r="DF25" s="116"/>
      <c r="DG25" s="115"/>
      <c r="DH25" s="177"/>
      <c r="DI25" s="115"/>
      <c r="DJ25" s="116"/>
      <c r="DK25" s="115"/>
      <c r="DL25" s="178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14</v>
      </c>
      <c r="DS25" s="177"/>
      <c r="DT25" s="176"/>
      <c r="DU25" s="177"/>
      <c r="DV25" s="176"/>
      <c r="DW25" s="177"/>
      <c r="DX25" s="176"/>
      <c r="DY25" s="177"/>
      <c r="DZ25" s="176"/>
      <c r="EA25" s="178"/>
      <c r="EB25" s="184"/>
      <c r="EC25" s="182"/>
      <c r="ED25" s="387"/>
      <c r="EE25" s="177"/>
      <c r="EF25" s="176"/>
      <c r="EG25" s="178"/>
      <c r="EH25" s="184"/>
      <c r="EI25" s="182"/>
      <c r="EJ25" s="387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378">
        <f t="shared" si="24"/>
        <v>0</v>
      </c>
      <c r="ER25" s="81">
        <f>RANK(EM25,EM3:EM27)</f>
        <v>13</v>
      </c>
      <c r="ES25" s="177"/>
      <c r="ET25" s="176"/>
      <c r="EU25" s="177"/>
      <c r="EV25" s="176"/>
      <c r="EW25" s="177"/>
      <c r="EX25" s="176"/>
      <c r="EY25" s="177"/>
      <c r="EZ25" s="176"/>
      <c r="FA25" s="177"/>
      <c r="FB25" s="390"/>
      <c r="FC25" s="177"/>
      <c r="FD25" s="176"/>
      <c r="FE25" s="177"/>
      <c r="FF25" s="176"/>
      <c r="FG25" s="389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13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13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13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13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14</v>
      </c>
      <c r="IG25" s="187"/>
      <c r="IH25" s="188"/>
      <c r="II25" s="187"/>
      <c r="IJ25" s="188"/>
      <c r="IK25" s="150">
        <f t="shared" si="47"/>
        <v>0</v>
      </c>
      <c r="IL25" s="150">
        <f>RANK(IK25,IK3:IK27)</f>
        <v>14</v>
      </c>
      <c r="IM25" s="151"/>
    </row>
    <row r="26" spans="1:247" ht="12.75" hidden="1">
      <c r="A26" s="172" t="s">
        <v>23</v>
      </c>
      <c r="B26" s="250"/>
      <c r="C26" s="71">
        <f>RANK(IK26,IK3:IK27)</f>
        <v>14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14</v>
      </c>
      <c r="Y26" s="177"/>
      <c r="Z26" s="176"/>
      <c r="AA26" s="180"/>
      <c r="AB26" s="176"/>
      <c r="AC26" s="181"/>
      <c r="AD26" s="176"/>
      <c r="AE26" s="182"/>
      <c r="AF26" s="176"/>
      <c r="AG26" s="182"/>
      <c r="AH26" s="176"/>
      <c r="AI26" s="182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14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14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14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15"/>
      <c r="DH26" s="177"/>
      <c r="DI26" s="176"/>
      <c r="DJ26" s="177"/>
      <c r="DK26" s="115"/>
      <c r="DL26" s="116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14</v>
      </c>
      <c r="DS26" s="177"/>
      <c r="DT26" s="176"/>
      <c r="DU26" s="177"/>
      <c r="DV26" s="176"/>
      <c r="DW26" s="177"/>
      <c r="DX26" s="176"/>
      <c r="DY26" s="177"/>
      <c r="DZ26" s="176"/>
      <c r="EA26" s="178"/>
      <c r="EB26" s="184"/>
      <c r="EC26" s="182"/>
      <c r="ED26" s="387"/>
      <c r="EE26" s="177"/>
      <c r="EF26" s="176"/>
      <c r="EG26" s="178"/>
      <c r="EH26" s="184"/>
      <c r="EI26" s="182"/>
      <c r="EJ26" s="387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378">
        <f t="shared" si="24"/>
        <v>0</v>
      </c>
      <c r="ER26" s="81">
        <f>RANK(EM26,EM3:EM27)</f>
        <v>13</v>
      </c>
      <c r="ES26" s="177"/>
      <c r="ET26" s="176"/>
      <c r="EU26" s="177"/>
      <c r="EV26" s="176"/>
      <c r="EW26" s="177"/>
      <c r="EX26" s="176"/>
      <c r="EY26" s="177"/>
      <c r="EZ26" s="176"/>
      <c r="FA26" s="177"/>
      <c r="FB26" s="390"/>
      <c r="FC26" s="177"/>
      <c r="FD26" s="176"/>
      <c r="FE26" s="177"/>
      <c r="FF26" s="176"/>
      <c r="FG26" s="389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13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13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13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13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14</v>
      </c>
      <c r="IG26" s="187"/>
      <c r="IH26" s="188"/>
      <c r="II26" s="187"/>
      <c r="IJ26" s="188"/>
      <c r="IK26" s="150">
        <f t="shared" si="47"/>
        <v>0</v>
      </c>
      <c r="IL26" s="150">
        <f>RANK(IK26,IK3:IK27)</f>
        <v>14</v>
      </c>
      <c r="IM26" s="151"/>
    </row>
    <row r="27" spans="1:247" ht="13.5" hidden="1" thickBot="1">
      <c r="A27" s="189" t="s">
        <v>24</v>
      </c>
      <c r="B27" s="251"/>
      <c r="C27" s="191">
        <f>RANK(IK27,IK3:IK27)</f>
        <v>14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14</v>
      </c>
      <c r="Y27" s="194"/>
      <c r="Z27" s="193"/>
      <c r="AA27" s="202"/>
      <c r="AB27" s="193"/>
      <c r="AC27" s="203"/>
      <c r="AD27" s="193"/>
      <c r="AE27" s="204"/>
      <c r="AF27" s="193"/>
      <c r="AG27" s="204"/>
      <c r="AH27" s="193"/>
      <c r="AI27" s="204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14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14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14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14</v>
      </c>
      <c r="DS27" s="194"/>
      <c r="DT27" s="193"/>
      <c r="DU27" s="194"/>
      <c r="DV27" s="193"/>
      <c r="DW27" s="194"/>
      <c r="DX27" s="193"/>
      <c r="DY27" s="194"/>
      <c r="DZ27" s="193"/>
      <c r="EA27" s="391"/>
      <c r="EB27" s="392"/>
      <c r="EC27" s="204"/>
      <c r="ED27" s="393"/>
      <c r="EE27" s="194"/>
      <c r="EF27" s="193"/>
      <c r="EG27" s="391"/>
      <c r="EH27" s="392"/>
      <c r="EI27" s="204"/>
      <c r="EJ27" s="393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394">
        <f t="shared" si="24"/>
        <v>0</v>
      </c>
      <c r="ER27" s="201">
        <f>RANK(EM27,EM3:EM27)</f>
        <v>13</v>
      </c>
      <c r="ES27" s="194"/>
      <c r="ET27" s="193"/>
      <c r="EU27" s="194"/>
      <c r="EV27" s="193"/>
      <c r="EW27" s="194"/>
      <c r="EX27" s="193"/>
      <c r="EY27" s="194"/>
      <c r="EZ27" s="193"/>
      <c r="FA27" s="194"/>
      <c r="FB27" s="395"/>
      <c r="FC27" s="194"/>
      <c r="FD27" s="193"/>
      <c r="FE27" s="194"/>
      <c r="FF27" s="193"/>
      <c r="FG27" s="396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13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13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13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13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14</v>
      </c>
      <c r="IG27" s="215"/>
      <c r="IH27" s="216"/>
      <c r="II27" s="215"/>
      <c r="IJ27" s="216"/>
      <c r="IK27" s="214">
        <f t="shared" si="47"/>
        <v>0</v>
      </c>
      <c r="IL27" s="214">
        <f>RANK(IK27,IK3:IK27)</f>
        <v>14</v>
      </c>
      <c r="IM27" s="217"/>
    </row>
    <row r="28" spans="1:247" ht="90" customHeight="1" thickTop="1" thickBo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1" t="s">
        <v>5</v>
      </c>
      <c r="AH28" s="222" t="s">
        <v>290</v>
      </c>
      <c r="AI28" s="221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32" t="s">
        <v>5</v>
      </c>
      <c r="DZ28" s="222" t="s">
        <v>290</v>
      </c>
      <c r="EA28" s="232" t="s">
        <v>5</v>
      </c>
      <c r="EB28" s="397" t="s">
        <v>290</v>
      </c>
      <c r="EC28" s="232" t="s">
        <v>5</v>
      </c>
      <c r="ED28" s="398" t="s">
        <v>290</v>
      </c>
      <c r="EE28" s="232" t="s">
        <v>5</v>
      </c>
      <c r="EF28" s="222" t="s">
        <v>290</v>
      </c>
      <c r="EG28" s="232" t="s">
        <v>5</v>
      </c>
      <c r="EH28" s="397" t="s">
        <v>290</v>
      </c>
      <c r="EI28" s="232" t="s">
        <v>5</v>
      </c>
      <c r="EJ28" s="398" t="s">
        <v>290</v>
      </c>
      <c r="EK28" s="232" t="s">
        <v>5</v>
      </c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23" t="s">
        <v>5</v>
      </c>
      <c r="FB28" s="399" t="s">
        <v>290</v>
      </c>
      <c r="FC28" s="223" t="s">
        <v>5</v>
      </c>
      <c r="FD28" s="222" t="s">
        <v>290</v>
      </c>
      <c r="FE28" s="223" t="s">
        <v>5</v>
      </c>
      <c r="FF28" s="222" t="s">
        <v>290</v>
      </c>
      <c r="FG28" s="400" t="s">
        <v>5</v>
      </c>
      <c r="FH28" s="401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342</v>
      </c>
    </row>
    <row r="29" spans="1:247" ht="18.75" thickTop="1"/>
    <row r="30" spans="1:247" ht="18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CC30" s="247"/>
      <c r="CD30" s="247"/>
      <c r="CE30" s="247"/>
      <c r="CF30" s="247"/>
      <c r="CG30" s="247"/>
      <c r="CH30" s="247"/>
      <c r="CX30" s="247"/>
      <c r="CY30" s="247"/>
      <c r="CZ30" s="247"/>
      <c r="DA30" s="247"/>
      <c r="DB30" s="247"/>
      <c r="DC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C30" s="247"/>
      <c r="FD30" s="247"/>
      <c r="FE30" s="247"/>
      <c r="FF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R30"/>
  <sheetViews>
    <sheetView zoomScaleNormal="100" workbookViewId="0">
      <selection activeCell="X33" sqref="X33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customWidth="1"/>
    <col min="5" max="5" width="3.7109375" style="5" customWidth="1"/>
    <col min="6" max="6" width="3.7109375" style="30" customWidth="1"/>
    <col min="7" max="7" width="3.7109375" style="5" customWidth="1"/>
    <col min="8" max="8" width="3.7109375" style="30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438</v>
      </c>
      <c r="C2" s="338" t="str">
        <f ca="1">T('9. A - CH'!C2)</f>
        <v>Průběžné pořadí v roce 2025/2026</v>
      </c>
      <c r="D2" s="52"/>
      <c r="E2" s="53"/>
      <c r="F2" s="52"/>
      <c r="G2" s="53"/>
      <c r="H2" s="52"/>
      <c r="I2" s="53"/>
      <c r="J2" s="52"/>
      <c r="K2" s="53"/>
      <c r="L2" s="52"/>
      <c r="M2" s="53"/>
      <c r="N2" s="52"/>
      <c r="O2" s="53"/>
      <c r="P2" s="52"/>
      <c r="Q2" s="53"/>
      <c r="R2" s="54"/>
      <c r="S2" s="53" t="str">
        <f ca="1">T('9. A - CH'!S2)</f>
        <v>doplňková disciplína</v>
      </c>
      <c r="T2" s="339" t="str">
        <f ca="1">T('9. A - CH'!T2)</f>
        <v>BODŮ CELKEM</v>
      </c>
      <c r="U2" s="54" t="str">
        <f ca="1">T('9. A - CH'!U2)</f>
        <v/>
      </c>
      <c r="V2" s="340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/>
      <c r="Z2" s="53"/>
      <c r="AA2" s="52"/>
      <c r="AB2" s="53"/>
      <c r="AC2" s="52"/>
      <c r="AD2" s="53"/>
      <c r="AE2" s="52"/>
      <c r="AF2" s="53"/>
      <c r="AG2" s="52"/>
      <c r="AH2" s="53"/>
      <c r="AI2" s="52"/>
      <c r="AJ2" s="259"/>
      <c r="AK2" s="54"/>
      <c r="AL2" s="260"/>
      <c r="AM2" s="54"/>
      <c r="AN2" s="53" t="str">
        <f ca="1">T('9. A - CH'!AN2)</f>
        <v/>
      </c>
      <c r="AO2" s="339" t="str">
        <f ca="1">T('9. A - CH'!AO2)</f>
        <v>BODŮ CELKEM</v>
      </c>
      <c r="AP2" s="54" t="str">
        <f ca="1">T('9. A - CH'!AP2)</f>
        <v/>
      </c>
      <c r="AQ2" s="340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/>
      <c r="AU2" s="53"/>
      <c r="AV2" s="52"/>
      <c r="AW2" s="53"/>
      <c r="AX2" s="52"/>
      <c r="AY2" s="53"/>
      <c r="AZ2" s="52"/>
      <c r="BA2" s="53"/>
      <c r="BB2" s="52"/>
      <c r="BC2" s="53"/>
      <c r="BD2" s="52"/>
      <c r="BE2" s="53"/>
      <c r="BF2" s="52"/>
      <c r="BG2" s="53"/>
      <c r="BH2" s="52"/>
      <c r="BI2" s="53"/>
      <c r="BJ2" s="52"/>
      <c r="BK2" s="53"/>
      <c r="BL2" s="52"/>
      <c r="BM2" s="53"/>
      <c r="BN2" s="54"/>
      <c r="BO2" s="53"/>
      <c r="BP2" s="54"/>
      <c r="BQ2" s="53"/>
      <c r="BR2" s="54"/>
      <c r="BS2" s="53"/>
      <c r="BT2" s="54"/>
      <c r="BU2" s="53"/>
      <c r="BV2" s="54"/>
      <c r="BW2" s="53" t="str">
        <f ca="1">T('9. A - CH'!BW2)</f>
        <v/>
      </c>
      <c r="BX2" s="339" t="str">
        <f ca="1">T('9. A - CH'!BX2)</f>
        <v>BODŮ CELKEM</v>
      </c>
      <c r="BY2" s="54" t="str">
        <f ca="1">T('9. A - CH'!BY2)</f>
        <v/>
      </c>
      <c r="BZ2" s="340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/>
      <c r="CD2" s="53"/>
      <c r="CE2" s="52"/>
      <c r="CF2" s="53"/>
      <c r="CG2" s="52"/>
      <c r="CH2" s="53"/>
      <c r="CI2" s="52"/>
      <c r="CJ2" s="53"/>
      <c r="CK2" s="52"/>
      <c r="CL2" s="53"/>
      <c r="CM2" s="52"/>
      <c r="CN2" s="53"/>
      <c r="CO2" s="52"/>
      <c r="CP2" s="53"/>
      <c r="CQ2" s="52"/>
      <c r="CR2" s="53"/>
      <c r="CS2" s="339" t="str">
        <f ca="1">T('9. A - CH'!CS2)</f>
        <v>BODŮ CELKEM</v>
      </c>
      <c r="CT2" s="54" t="str">
        <f ca="1">T('9. A - CH'!CT2)</f>
        <v/>
      </c>
      <c r="CU2" s="340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/>
      <c r="CY2" s="53"/>
      <c r="CZ2" s="52"/>
      <c r="DA2" s="53"/>
      <c r="DB2" s="52"/>
      <c r="DC2" s="53"/>
      <c r="DD2" s="52"/>
      <c r="DE2" s="53"/>
      <c r="DF2" s="52"/>
      <c r="DG2" s="53"/>
      <c r="DH2" s="52"/>
      <c r="DI2" s="53"/>
      <c r="DJ2" s="52"/>
      <c r="DK2" s="53"/>
      <c r="DL2" s="52"/>
      <c r="DM2" s="53"/>
      <c r="DN2" s="339" t="str">
        <f ca="1">T('9. A - CH'!DN2)</f>
        <v>BODŮ CELKEM</v>
      </c>
      <c r="DO2" s="54" t="str">
        <f ca="1">T('9. A - CH'!DO2)</f>
        <v/>
      </c>
      <c r="DP2" s="340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/>
      <c r="DT2" s="53"/>
      <c r="DU2" s="52"/>
      <c r="DV2" s="53"/>
      <c r="DW2" s="52"/>
      <c r="DX2" s="53"/>
      <c r="DY2" s="52"/>
      <c r="DZ2" s="53"/>
      <c r="EA2" s="52"/>
      <c r="EB2" s="53"/>
      <c r="EC2" s="52"/>
      <c r="ED2" s="53"/>
      <c r="EE2" s="52"/>
      <c r="EF2" s="53"/>
      <c r="EG2" s="52"/>
      <c r="EH2" s="53"/>
      <c r="EI2" s="52"/>
      <c r="EJ2" s="53"/>
      <c r="EK2" s="52"/>
      <c r="EL2" s="53"/>
      <c r="EM2" s="339" t="str">
        <f ca="1">T('9. A - CH'!EM2)</f>
        <v>BODŮ CELKEM</v>
      </c>
      <c r="EN2" s="54" t="str">
        <f ca="1">T('9. A - CH'!EN2)</f>
        <v/>
      </c>
      <c r="EO2" s="340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/>
      <c r="ET2" s="53"/>
      <c r="EU2" s="52"/>
      <c r="EV2" s="53"/>
      <c r="EW2" s="52"/>
      <c r="EX2" s="53"/>
      <c r="EY2" s="52"/>
      <c r="EZ2" s="53"/>
      <c r="FA2" s="52"/>
      <c r="FB2" s="53"/>
      <c r="FC2" s="52"/>
      <c r="FD2" s="53"/>
      <c r="FE2" s="52"/>
      <c r="FF2" s="53"/>
      <c r="FG2" s="52"/>
      <c r="FH2" s="53"/>
      <c r="FI2" s="339" t="str">
        <f ca="1">T('9. A - CH'!FI2)</f>
        <v>BODŮ CELKEM</v>
      </c>
      <c r="FJ2" s="54" t="str">
        <f ca="1">T('9. A - CH'!FJ2)</f>
        <v/>
      </c>
      <c r="FK2" s="340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/>
      <c r="FO2" s="53"/>
      <c r="FP2" s="52"/>
      <c r="FQ2" s="53"/>
      <c r="FR2" s="52"/>
      <c r="FS2" s="53"/>
      <c r="FT2" s="52"/>
      <c r="FU2" s="53"/>
      <c r="FV2" s="52"/>
      <c r="FW2" s="53"/>
      <c r="FX2" s="52"/>
      <c r="FY2" s="53"/>
      <c r="FZ2" s="52"/>
      <c r="GA2" s="53"/>
      <c r="GB2" s="52"/>
      <c r="GC2" s="53"/>
      <c r="GD2" s="339" t="str">
        <f ca="1">T('9. A - CH'!GD2)</f>
        <v>BODŮ CELKEM</v>
      </c>
      <c r="GE2" s="54" t="str">
        <f ca="1">T('9. A - CH'!GE2)</f>
        <v/>
      </c>
      <c r="GF2" s="340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/>
      <c r="GJ2" s="53"/>
      <c r="GK2" s="52"/>
      <c r="GL2" s="53"/>
      <c r="GM2" s="52"/>
      <c r="GN2" s="53"/>
      <c r="GO2" s="52"/>
      <c r="GP2" s="53"/>
      <c r="GQ2" s="52"/>
      <c r="GR2" s="53"/>
      <c r="GS2" s="52"/>
      <c r="GT2" s="53"/>
      <c r="GU2" s="52"/>
      <c r="GV2" s="53"/>
      <c r="GW2" s="52"/>
      <c r="GX2" s="53"/>
      <c r="GY2" s="339" t="str">
        <f ca="1">T('9. A - CH'!GY2)</f>
        <v>BODŮ CELKEM</v>
      </c>
      <c r="GZ2" s="54" t="str">
        <f ca="1">T('9. A - CH'!GZ2)</f>
        <v/>
      </c>
      <c r="HA2" s="340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/>
      <c r="HE2" s="53"/>
      <c r="HF2" s="52"/>
      <c r="HG2" s="53"/>
      <c r="HH2" s="52"/>
      <c r="HI2" s="53"/>
      <c r="HJ2" s="52"/>
      <c r="HK2" s="53"/>
      <c r="HL2" s="52"/>
      <c r="HM2" s="53"/>
      <c r="HN2" s="52"/>
      <c r="HO2" s="53"/>
      <c r="HP2" s="52"/>
      <c r="HQ2" s="53"/>
      <c r="HR2" s="52"/>
      <c r="HS2" s="53"/>
      <c r="HT2" s="339" t="str">
        <f ca="1">T('9. A - CH'!HT2)</f>
        <v>BODŮ CELKEM</v>
      </c>
      <c r="HU2" s="54" t="str">
        <f ca="1">T('9. A - CH'!HU2)</f>
        <v/>
      </c>
      <c r="HV2" s="340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359" t="str">
        <f ca="1">T('9. A - CH'!HZ2)</f>
        <v>BODŮ CELKEM za 1. pololetí</v>
      </c>
      <c r="IA2" s="359" t="str">
        <f ca="1">T('9. A - CH'!IA2)</f>
        <v>BODŮ CELKEM za 2. pololetí</v>
      </c>
      <c r="IB2" s="360" t="str">
        <f ca="1">T('9. A - CH'!IB2)</f>
        <v>BODŮ CELKEM za ZÁŘÍ - ČERVEN</v>
      </c>
      <c r="IC2" s="54" t="str">
        <f ca="1">T('9. A - CH'!IC2)</f>
        <v/>
      </c>
      <c r="ID2" s="362" t="str">
        <f ca="1">T('9. A - CH'!ID2)</f>
        <v>POČTY SOUTĚŽÍ za ZÁŘÍ - ČERVEN</v>
      </c>
      <c r="IE2" s="54" t="str">
        <f ca="1">T('9. A - CH'!IE2)</f>
        <v/>
      </c>
      <c r="IF2" s="359" t="str">
        <f ca="1">T('9. A - CH'!IF2)</f>
        <v>POŘADÍ za      ZÁŘÍ - ČERVEN</v>
      </c>
      <c r="IG2" s="364" t="str">
        <f ca="1">T('9. A - CH'!IG2)</f>
        <v>BODY ČTYŘBOJ</v>
      </c>
      <c r="IH2" s="365" t="str">
        <f ca="1">T('9. A - CH'!IH2)</f>
        <v>BODY</v>
      </c>
      <c r="II2" s="366" t="str">
        <f ca="1">T('9. A - CH'!II2)</f>
        <v>NÁZEV</v>
      </c>
      <c r="IJ2" s="365" t="str">
        <f ca="1">T('9. A - CH'!IJ2)</f>
        <v>BODY</v>
      </c>
      <c r="IK2" s="367" t="str">
        <f ca="1">T('9. A - CH'!IK2)</f>
        <v>BODŮ CELKEM za rok 2025/2026</v>
      </c>
      <c r="IL2" s="368" t="str">
        <f ca="1">T('9. A - CH'!IL2)</f>
        <v>POŘADÍ V ROCE 2025/2026</v>
      </c>
      <c r="IM2" s="68"/>
    </row>
    <row r="3" spans="1:252" ht="12.75">
      <c r="A3" s="69" t="s">
        <v>6</v>
      </c>
      <c r="B3" s="336"/>
      <c r="C3" s="261">
        <f>RANK(IK3,IK3:IK27)</f>
        <v>1</v>
      </c>
      <c r="D3" s="94"/>
      <c r="E3" s="74"/>
      <c r="F3" s="94"/>
      <c r="G3" s="74"/>
      <c r="H3" s="94"/>
      <c r="I3" s="74"/>
      <c r="J3" s="94"/>
      <c r="K3" s="74"/>
      <c r="L3" s="94"/>
      <c r="M3" s="74"/>
      <c r="N3" s="94"/>
      <c r="O3" s="74"/>
      <c r="P3" s="94"/>
      <c r="Q3" s="74"/>
      <c r="R3" s="75"/>
      <c r="S3" s="88"/>
      <c r="T3" s="89">
        <f t="shared" ref="T3:T27" si="0">SUM(D3:S3)</f>
        <v>0</v>
      </c>
      <c r="U3" s="262">
        <f t="shared" ref="U3:U27" si="1">COUNTIF(D3:S3,"š")</f>
        <v>0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1</v>
      </c>
      <c r="Y3" s="87"/>
      <c r="Z3" s="74"/>
      <c r="AA3" s="96"/>
      <c r="AB3" s="74"/>
      <c r="AC3" s="98"/>
      <c r="AD3" s="74"/>
      <c r="AE3" s="94"/>
      <c r="AF3" s="74"/>
      <c r="AG3" s="276"/>
      <c r="AH3" s="74"/>
      <c r="AI3" s="98"/>
      <c r="AJ3" s="73"/>
      <c r="AK3" s="94"/>
      <c r="AL3" s="73"/>
      <c r="AM3" s="87"/>
      <c r="AN3" s="88"/>
      <c r="AO3" s="89">
        <f t="shared" ref="AO3:AO27" si="4">SUM(Y3:AN3)</f>
        <v>0</v>
      </c>
      <c r="AP3" s="90">
        <f t="shared" ref="AP3:AP27" si="5">COUNTIF(Y3:AN3,"š")</f>
        <v>0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1</v>
      </c>
      <c r="AT3" s="87"/>
      <c r="AU3" s="74"/>
      <c r="AV3" s="87"/>
      <c r="AW3" s="74"/>
      <c r="AX3" s="87"/>
      <c r="AY3" s="74"/>
      <c r="AZ3" s="87"/>
      <c r="BA3" s="74"/>
      <c r="BB3" s="87"/>
      <c r="BC3" s="74"/>
      <c r="BD3" s="87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0</v>
      </c>
      <c r="BY3" s="90">
        <f t="shared" ref="BY3:BY27" si="9">COUNTIF(AT3:BW3,"š")</f>
        <v>0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1</v>
      </c>
      <c r="CC3" s="87"/>
      <c r="CD3" s="74"/>
      <c r="CE3" s="87"/>
      <c r="CF3" s="74"/>
      <c r="CG3" s="87"/>
      <c r="CH3" s="74"/>
      <c r="CI3" s="87"/>
      <c r="CJ3" s="74"/>
      <c r="CK3" s="87"/>
      <c r="CL3" s="74"/>
      <c r="CM3" s="87"/>
      <c r="CN3" s="74"/>
      <c r="CO3" s="87"/>
      <c r="CP3" s="74"/>
      <c r="CQ3" s="75"/>
      <c r="CR3" s="88"/>
      <c r="CS3" s="89">
        <f t="shared" ref="CS3:CS27" si="12">SUM(CC3:CR3)</f>
        <v>0</v>
      </c>
      <c r="CT3" s="90">
        <f t="shared" ref="CT3:CT27" si="13">COUNTIF(CC3:CR3,"š")</f>
        <v>0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1</v>
      </c>
      <c r="CX3" s="87"/>
      <c r="CY3" s="74"/>
      <c r="CZ3" s="87"/>
      <c r="DA3" s="74"/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0</v>
      </c>
      <c r="DO3" s="90">
        <f t="shared" ref="DO3:DO27" si="17">COUNTIF(CX3:DM3,"š")</f>
        <v>0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1</v>
      </c>
      <c r="DS3" s="87"/>
      <c r="DT3" s="74"/>
      <c r="DU3" s="87"/>
      <c r="DV3" s="74"/>
      <c r="DW3" s="87"/>
      <c r="DX3" s="74"/>
      <c r="DY3" s="87"/>
      <c r="DZ3" s="74"/>
      <c r="EA3" s="93"/>
      <c r="EB3" s="97"/>
      <c r="EC3" s="94"/>
      <c r="ED3" s="95"/>
      <c r="EE3" s="87"/>
      <c r="EF3" s="74"/>
      <c r="EG3" s="93"/>
      <c r="EH3" s="74"/>
      <c r="EI3" s="94"/>
      <c r="EJ3" s="95"/>
      <c r="EK3" s="98"/>
      <c r="EL3" s="88"/>
      <c r="EM3" s="89">
        <f t="shared" ref="EM3:EM27" si="20">SUM(DS3:EL3)</f>
        <v>0</v>
      </c>
      <c r="EN3" s="90">
        <f t="shared" ref="EN3:EN27" si="21">COUNTIF(DS3:EL3,"š")</f>
        <v>0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1</v>
      </c>
      <c r="ES3" s="87"/>
      <c r="ET3" s="74"/>
      <c r="EU3" s="87"/>
      <c r="EV3" s="74"/>
      <c r="EW3" s="87"/>
      <c r="EX3" s="74"/>
      <c r="EY3" s="87"/>
      <c r="EZ3" s="74"/>
      <c r="FA3" s="75"/>
      <c r="FB3" s="95"/>
      <c r="FC3" s="87"/>
      <c r="FD3" s="74"/>
      <c r="FE3" s="75"/>
      <c r="FF3" s="95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1</v>
      </c>
      <c r="GI3" s="87"/>
      <c r="GJ3" s="74"/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0</v>
      </c>
      <c r="GZ3" s="90">
        <f t="shared" ref="GZ3:GZ27" si="34">COUNTIF(GI3:GX3,"š")</f>
        <v>0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1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1</v>
      </c>
      <c r="HY3" s="101"/>
      <c r="HZ3" s="102">
        <f t="shared" ref="HZ3:HZ27" si="41">SUM(T3,AO3,BX3,CS3,DN3,)</f>
        <v>0</v>
      </c>
      <c r="IA3" s="103">
        <f t="shared" ref="IA3:IA27" si="42">SUM(EM3,FI3,GD3,GY3,HT3,)</f>
        <v>0</v>
      </c>
      <c r="IB3" s="104">
        <f t="shared" ref="IB3:IB27" si="43">SUM(T3,AO3,BX3,CS3,DN3,EM3,FI3,GD3,GY3,HT3,)</f>
        <v>0</v>
      </c>
      <c r="IC3" s="105">
        <f t="shared" ref="IC3:IC27" si="44">COUNTIF(D3:HX3,"š")</f>
        <v>0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1</v>
      </c>
      <c r="IG3" s="109"/>
      <c r="IH3" s="110"/>
      <c r="II3" s="109"/>
      <c r="IJ3" s="110"/>
      <c r="IK3" s="108">
        <f t="shared" ref="IK3:IK15" si="47">SUM(IA3,HZ3,IH3,IJ3)</f>
        <v>0</v>
      </c>
      <c r="IL3" s="108">
        <f>RANK(IK3,IK3:IK27)</f>
        <v>1</v>
      </c>
      <c r="IM3" s="111"/>
    </row>
    <row r="4" spans="1:252" ht="12.75">
      <c r="A4" s="112" t="s">
        <v>7</v>
      </c>
      <c r="B4" s="322"/>
      <c r="C4" s="71">
        <f>RANK(IK4,IK3:IK27)</f>
        <v>1</v>
      </c>
      <c r="D4" s="114"/>
      <c r="E4" s="115"/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0</v>
      </c>
      <c r="U4" s="85">
        <f t="shared" si="1"/>
        <v>0</v>
      </c>
      <c r="V4" s="79">
        <f t="shared" si="2"/>
        <v>0</v>
      </c>
      <c r="W4" s="80">
        <f t="shared" si="3"/>
        <v>0</v>
      </c>
      <c r="X4" s="118">
        <f>RANK(T4,T3:T27)</f>
        <v>1</v>
      </c>
      <c r="Y4" s="129"/>
      <c r="Z4" s="115"/>
      <c r="AA4" s="136"/>
      <c r="AB4" s="115"/>
      <c r="AC4" s="137"/>
      <c r="AD4" s="115"/>
      <c r="AE4" s="114"/>
      <c r="AF4" s="115"/>
      <c r="AG4" s="249"/>
      <c r="AH4" s="115"/>
      <c r="AI4" s="137"/>
      <c r="AJ4" s="115"/>
      <c r="AK4" s="114"/>
      <c r="AL4" s="115"/>
      <c r="AM4" s="129"/>
      <c r="AN4" s="117"/>
      <c r="AO4" s="77">
        <f t="shared" si="4"/>
        <v>0</v>
      </c>
      <c r="AP4" s="85">
        <f t="shared" si="5"/>
        <v>0</v>
      </c>
      <c r="AQ4" s="79">
        <f t="shared" si="6"/>
        <v>0</v>
      </c>
      <c r="AR4" s="80">
        <f t="shared" si="7"/>
        <v>0</v>
      </c>
      <c r="AS4" s="81">
        <f>RANK(AO4,AO3:AO27)</f>
        <v>1</v>
      </c>
      <c r="AT4" s="129"/>
      <c r="AU4" s="115"/>
      <c r="AV4" s="129"/>
      <c r="AW4" s="115"/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0</v>
      </c>
      <c r="BY4" s="131">
        <f t="shared" si="9"/>
        <v>0</v>
      </c>
      <c r="BZ4" s="132">
        <f t="shared" si="10"/>
        <v>0</v>
      </c>
      <c r="CA4" s="133">
        <f t="shared" si="11"/>
        <v>0</v>
      </c>
      <c r="CB4" s="81">
        <f>RANK(BX4,BX3:BX27)</f>
        <v>1</v>
      </c>
      <c r="CC4" s="129"/>
      <c r="CD4" s="115"/>
      <c r="CE4" s="129"/>
      <c r="CF4" s="115"/>
      <c r="CG4" s="129"/>
      <c r="CH4" s="115"/>
      <c r="CI4" s="129"/>
      <c r="CJ4" s="115"/>
      <c r="CK4" s="129"/>
      <c r="CL4" s="115"/>
      <c r="CM4" s="129"/>
      <c r="CN4" s="115"/>
      <c r="CO4" s="129"/>
      <c r="CP4" s="115"/>
      <c r="CQ4" s="116"/>
      <c r="CR4" s="117"/>
      <c r="CS4" s="130">
        <f t="shared" si="12"/>
        <v>0</v>
      </c>
      <c r="CT4" s="131">
        <f t="shared" si="13"/>
        <v>0</v>
      </c>
      <c r="CU4" s="132">
        <f t="shared" si="14"/>
        <v>0</v>
      </c>
      <c r="CV4" s="133">
        <f t="shared" si="15"/>
        <v>0</v>
      </c>
      <c r="CW4" s="81">
        <f>RANK(CS4,CS3:CS27)</f>
        <v>1</v>
      </c>
      <c r="CX4" s="129"/>
      <c r="CY4" s="115"/>
      <c r="CZ4" s="129"/>
      <c r="DA4" s="115"/>
      <c r="DB4" s="129"/>
      <c r="DC4" s="115"/>
      <c r="DD4" s="129"/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0</v>
      </c>
      <c r="DO4" s="131">
        <f t="shared" si="17"/>
        <v>0</v>
      </c>
      <c r="DP4" s="132">
        <f t="shared" si="18"/>
        <v>0</v>
      </c>
      <c r="DQ4" s="133">
        <f t="shared" si="19"/>
        <v>0</v>
      </c>
      <c r="DR4" s="81">
        <f>RANK(DN4,DN3:DN27)</f>
        <v>1</v>
      </c>
      <c r="DS4" s="129"/>
      <c r="DT4" s="115"/>
      <c r="DU4" s="129"/>
      <c r="DV4" s="115"/>
      <c r="DW4" s="129"/>
      <c r="DX4" s="115"/>
      <c r="DY4" s="129"/>
      <c r="DZ4" s="115"/>
      <c r="EA4" s="134"/>
      <c r="EB4" s="174"/>
      <c r="EC4" s="114"/>
      <c r="ED4" s="135"/>
      <c r="EE4" s="129"/>
      <c r="EF4" s="115"/>
      <c r="EG4" s="134"/>
      <c r="EH4" s="115"/>
      <c r="EI4" s="114"/>
      <c r="EJ4" s="135"/>
      <c r="EK4" s="137"/>
      <c r="EL4" s="117"/>
      <c r="EM4" s="130">
        <f t="shared" si="20"/>
        <v>0</v>
      </c>
      <c r="EN4" s="131">
        <f t="shared" si="21"/>
        <v>0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</v>
      </c>
      <c r="ES4" s="129"/>
      <c r="ET4" s="115"/>
      <c r="EU4" s="129"/>
      <c r="EV4" s="115"/>
      <c r="EW4" s="129"/>
      <c r="EX4" s="115"/>
      <c r="EY4" s="129"/>
      <c r="EZ4" s="115"/>
      <c r="FA4" s="116"/>
      <c r="FB4" s="135"/>
      <c r="FC4" s="129"/>
      <c r="FD4" s="115"/>
      <c r="FE4" s="116"/>
      <c r="FF4" s="135"/>
      <c r="FG4" s="137"/>
      <c r="FH4" s="117"/>
      <c r="FI4" s="130">
        <f t="shared" si="25"/>
        <v>0</v>
      </c>
      <c r="FJ4" s="131">
        <f t="shared" si="26"/>
        <v>0</v>
      </c>
      <c r="FK4" s="132">
        <f t="shared" si="27"/>
        <v>0</v>
      </c>
      <c r="FL4" s="133">
        <f t="shared" si="28"/>
        <v>0</v>
      </c>
      <c r="FM4" s="81">
        <f>RANK(FI4,FI3:FI27)</f>
        <v>1</v>
      </c>
      <c r="FN4" s="129"/>
      <c r="FO4" s="115"/>
      <c r="FP4" s="129"/>
      <c r="FQ4" s="115"/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0</v>
      </c>
      <c r="GE4" s="131">
        <f t="shared" si="30"/>
        <v>0</v>
      </c>
      <c r="GF4" s="132">
        <f t="shared" si="31"/>
        <v>0</v>
      </c>
      <c r="GG4" s="133">
        <f t="shared" si="32"/>
        <v>0</v>
      </c>
      <c r="GH4" s="81">
        <f>RANK(GD4,GD3:GD27)</f>
        <v>1</v>
      </c>
      <c r="GI4" s="129"/>
      <c r="GJ4" s="115"/>
      <c r="GK4" s="129"/>
      <c r="GL4" s="115"/>
      <c r="GM4" s="129"/>
      <c r="GN4" s="115"/>
      <c r="GO4" s="129"/>
      <c r="GP4" s="115"/>
      <c r="GQ4" s="129"/>
      <c r="GR4" s="115"/>
      <c r="GS4" s="129"/>
      <c r="GT4" s="115"/>
      <c r="GU4" s="129"/>
      <c r="GV4" s="115"/>
      <c r="GW4" s="129"/>
      <c r="GX4" s="117"/>
      <c r="GY4" s="130">
        <f t="shared" si="33"/>
        <v>0</v>
      </c>
      <c r="GZ4" s="131">
        <f t="shared" si="34"/>
        <v>0</v>
      </c>
      <c r="HA4" s="132">
        <f t="shared" si="35"/>
        <v>0</v>
      </c>
      <c r="HB4" s="133">
        <f t="shared" si="36"/>
        <v>0</v>
      </c>
      <c r="HC4" s="81">
        <f>RANK(GY4,GY3:GY27)</f>
        <v>1</v>
      </c>
      <c r="HD4" s="129"/>
      <c r="HE4" s="115"/>
      <c r="HF4" s="129"/>
      <c r="HG4" s="115"/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0</v>
      </c>
      <c r="HU4" s="131">
        <f t="shared" si="38"/>
        <v>0</v>
      </c>
      <c r="HV4" s="132">
        <f t="shared" si="39"/>
        <v>0</v>
      </c>
      <c r="HW4" s="133">
        <f t="shared" si="40"/>
        <v>0</v>
      </c>
      <c r="HX4" s="81">
        <f>RANK(HT4,HT3:HT27)</f>
        <v>1</v>
      </c>
      <c r="HY4" s="140"/>
      <c r="HZ4" s="141">
        <f t="shared" si="41"/>
        <v>0</v>
      </c>
      <c r="IA4" s="142">
        <f t="shared" si="42"/>
        <v>0</v>
      </c>
      <c r="IB4" s="143">
        <f t="shared" si="43"/>
        <v>0</v>
      </c>
      <c r="IC4" s="144">
        <f t="shared" si="44"/>
        <v>0</v>
      </c>
      <c r="ID4" s="145">
        <f t="shared" si="45"/>
        <v>0</v>
      </c>
      <c r="IE4" s="146">
        <f t="shared" si="46"/>
        <v>0</v>
      </c>
      <c r="IF4" s="147">
        <f>RANK(HZ4,HZ3:HZ27)</f>
        <v>1</v>
      </c>
      <c r="IG4" s="148"/>
      <c r="IH4" s="149"/>
      <c r="II4" s="148"/>
      <c r="IJ4" s="149"/>
      <c r="IK4" s="150">
        <f t="shared" si="47"/>
        <v>0</v>
      </c>
      <c r="IL4" s="150">
        <f>RANK(IK4,IK3:IK27)</f>
        <v>1</v>
      </c>
      <c r="IM4" s="151"/>
    </row>
    <row r="5" spans="1:252" ht="12.75">
      <c r="A5" s="112" t="s">
        <v>8</v>
      </c>
      <c r="B5" s="322"/>
      <c r="C5" s="71">
        <f>RANK(IK5,IK3:IK27)</f>
        <v>1</v>
      </c>
      <c r="D5" s="114"/>
      <c r="E5" s="115"/>
      <c r="F5" s="114"/>
      <c r="G5" s="115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0</v>
      </c>
      <c r="U5" s="85">
        <f t="shared" si="1"/>
        <v>0</v>
      </c>
      <c r="V5" s="79">
        <f t="shared" si="2"/>
        <v>0</v>
      </c>
      <c r="W5" s="80">
        <f t="shared" si="3"/>
        <v>0</v>
      </c>
      <c r="X5" s="81">
        <f>RANK(T5,T3:T27)</f>
        <v>1</v>
      </c>
      <c r="Y5" s="129"/>
      <c r="Z5" s="115"/>
      <c r="AA5" s="136"/>
      <c r="AB5" s="115"/>
      <c r="AC5" s="137"/>
      <c r="AD5" s="115"/>
      <c r="AE5" s="114"/>
      <c r="AF5" s="115"/>
      <c r="AG5" s="249"/>
      <c r="AH5" s="115"/>
      <c r="AI5" s="137"/>
      <c r="AJ5" s="115"/>
      <c r="AK5" s="114"/>
      <c r="AL5" s="115"/>
      <c r="AM5" s="129"/>
      <c r="AN5" s="117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1</v>
      </c>
      <c r="AT5" s="129"/>
      <c r="AU5" s="115"/>
      <c r="AV5" s="129"/>
      <c r="AW5" s="115"/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0</v>
      </c>
      <c r="BY5" s="131">
        <f t="shared" si="9"/>
        <v>0</v>
      </c>
      <c r="BZ5" s="132">
        <f t="shared" si="10"/>
        <v>0</v>
      </c>
      <c r="CA5" s="133">
        <f t="shared" si="11"/>
        <v>0</v>
      </c>
      <c r="CB5" s="81">
        <f>RANK(BX5,BX3:BX27)</f>
        <v>1</v>
      </c>
      <c r="CC5" s="129"/>
      <c r="CD5" s="115"/>
      <c r="CE5" s="129"/>
      <c r="CF5" s="115"/>
      <c r="CG5" s="129"/>
      <c r="CH5" s="115"/>
      <c r="CI5" s="129"/>
      <c r="CJ5" s="115"/>
      <c r="CK5" s="129"/>
      <c r="CL5" s="115"/>
      <c r="CM5" s="129"/>
      <c r="CN5" s="115"/>
      <c r="CO5" s="129"/>
      <c r="CP5" s="115"/>
      <c r="CQ5" s="116"/>
      <c r="CR5" s="117"/>
      <c r="CS5" s="130">
        <f t="shared" si="12"/>
        <v>0</v>
      </c>
      <c r="CT5" s="131">
        <f t="shared" si="13"/>
        <v>0</v>
      </c>
      <c r="CU5" s="132">
        <f t="shared" si="14"/>
        <v>0</v>
      </c>
      <c r="CV5" s="133">
        <f t="shared" si="15"/>
        <v>0</v>
      </c>
      <c r="CW5" s="81">
        <f>RANK(CS5,CS3:CS27)</f>
        <v>1</v>
      </c>
      <c r="CX5" s="129"/>
      <c r="CY5" s="115"/>
      <c r="CZ5" s="129"/>
      <c r="DA5" s="115"/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0</v>
      </c>
      <c r="DO5" s="131">
        <f t="shared" si="17"/>
        <v>0</v>
      </c>
      <c r="DP5" s="132">
        <f t="shared" si="18"/>
        <v>0</v>
      </c>
      <c r="DQ5" s="133">
        <f t="shared" si="19"/>
        <v>0</v>
      </c>
      <c r="DR5" s="81">
        <f>RANK(DN5,DN3:DN27)</f>
        <v>1</v>
      </c>
      <c r="DS5" s="129"/>
      <c r="DT5" s="115"/>
      <c r="DU5" s="129"/>
      <c r="DV5" s="115"/>
      <c r="DW5" s="129"/>
      <c r="DX5" s="115"/>
      <c r="DY5" s="129"/>
      <c r="DZ5" s="115"/>
      <c r="EA5" s="134"/>
      <c r="EB5" s="174"/>
      <c r="EC5" s="114"/>
      <c r="ED5" s="135"/>
      <c r="EE5" s="129"/>
      <c r="EF5" s="115"/>
      <c r="EG5" s="134"/>
      <c r="EH5" s="115"/>
      <c r="EI5" s="114"/>
      <c r="EJ5" s="135"/>
      <c r="EK5" s="137"/>
      <c r="EL5" s="117"/>
      <c r="EM5" s="130">
        <f t="shared" si="20"/>
        <v>0</v>
      </c>
      <c r="EN5" s="131">
        <f t="shared" si="21"/>
        <v>0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</v>
      </c>
      <c r="ES5" s="129"/>
      <c r="ET5" s="115"/>
      <c r="EU5" s="129"/>
      <c r="EV5" s="115"/>
      <c r="EW5" s="129"/>
      <c r="EX5" s="115"/>
      <c r="EY5" s="129"/>
      <c r="EZ5" s="115"/>
      <c r="FA5" s="116"/>
      <c r="FB5" s="135"/>
      <c r="FC5" s="129"/>
      <c r="FD5" s="115"/>
      <c r="FE5" s="116"/>
      <c r="FF5" s="135"/>
      <c r="FG5" s="137"/>
      <c r="FH5" s="117"/>
      <c r="FI5" s="130">
        <f t="shared" si="25"/>
        <v>0</v>
      </c>
      <c r="FJ5" s="131">
        <f t="shared" si="26"/>
        <v>0</v>
      </c>
      <c r="FK5" s="132">
        <f t="shared" si="27"/>
        <v>0</v>
      </c>
      <c r="FL5" s="133">
        <f t="shared" si="28"/>
        <v>0</v>
      </c>
      <c r="FM5" s="81">
        <f>RANK(FI5,FI3:FI27)</f>
        <v>1</v>
      </c>
      <c r="FN5" s="129"/>
      <c r="FO5" s="115"/>
      <c r="FP5" s="129"/>
      <c r="FQ5" s="115"/>
      <c r="FR5" s="129"/>
      <c r="FS5" s="115"/>
      <c r="FT5" s="129"/>
      <c r="FU5" s="115"/>
      <c r="FV5" s="129"/>
      <c r="FW5" s="115"/>
      <c r="FX5" s="129"/>
      <c r="FY5" s="115"/>
      <c r="FZ5" s="129"/>
      <c r="GA5" s="115"/>
      <c r="GB5" s="129"/>
      <c r="GC5" s="117"/>
      <c r="GD5" s="130">
        <f t="shared" si="29"/>
        <v>0</v>
      </c>
      <c r="GE5" s="131">
        <f t="shared" si="30"/>
        <v>0</v>
      </c>
      <c r="GF5" s="132">
        <f t="shared" si="31"/>
        <v>0</v>
      </c>
      <c r="GG5" s="133">
        <f t="shared" si="32"/>
        <v>0</v>
      </c>
      <c r="GH5" s="81">
        <f>RANK(GD5,GD3:GD27)</f>
        <v>1</v>
      </c>
      <c r="GI5" s="129"/>
      <c r="GJ5" s="115"/>
      <c r="GK5" s="129"/>
      <c r="GL5" s="115"/>
      <c r="GM5" s="129"/>
      <c r="GN5" s="115"/>
      <c r="GO5" s="129"/>
      <c r="GP5" s="115"/>
      <c r="GQ5" s="129"/>
      <c r="GR5" s="115"/>
      <c r="GS5" s="129"/>
      <c r="GT5" s="115"/>
      <c r="GU5" s="129"/>
      <c r="GV5" s="115"/>
      <c r="GW5" s="129"/>
      <c r="GX5" s="117"/>
      <c r="GY5" s="130">
        <f t="shared" si="33"/>
        <v>0</v>
      </c>
      <c r="GZ5" s="131">
        <f t="shared" si="34"/>
        <v>0</v>
      </c>
      <c r="HA5" s="132">
        <f t="shared" si="35"/>
        <v>0</v>
      </c>
      <c r="HB5" s="133">
        <f t="shared" si="36"/>
        <v>0</v>
      </c>
      <c r="HC5" s="81">
        <f>RANK(GY5,GY3:GY27)</f>
        <v>1</v>
      </c>
      <c r="HD5" s="129"/>
      <c r="HE5" s="115"/>
      <c r="HF5" s="129"/>
      <c r="HG5" s="115"/>
      <c r="HH5" s="129"/>
      <c r="HI5" s="115"/>
      <c r="HJ5" s="129"/>
      <c r="HK5" s="115"/>
      <c r="HL5" s="129"/>
      <c r="HM5" s="115"/>
      <c r="HN5" s="129"/>
      <c r="HO5" s="115"/>
      <c r="HP5" s="129"/>
      <c r="HQ5" s="115"/>
      <c r="HR5" s="129"/>
      <c r="HS5" s="117"/>
      <c r="HT5" s="130">
        <f t="shared" si="37"/>
        <v>0</v>
      </c>
      <c r="HU5" s="131">
        <f t="shared" si="38"/>
        <v>0</v>
      </c>
      <c r="HV5" s="132">
        <f t="shared" si="39"/>
        <v>0</v>
      </c>
      <c r="HW5" s="133">
        <f t="shared" si="40"/>
        <v>0</v>
      </c>
      <c r="HX5" s="81">
        <f>RANK(HT5,HT3:HT27)</f>
        <v>1</v>
      </c>
      <c r="HY5" s="140"/>
      <c r="HZ5" s="141">
        <f t="shared" si="41"/>
        <v>0</v>
      </c>
      <c r="IA5" s="142">
        <f t="shared" si="42"/>
        <v>0</v>
      </c>
      <c r="IB5" s="143">
        <f t="shared" si="43"/>
        <v>0</v>
      </c>
      <c r="IC5" s="144">
        <f t="shared" si="44"/>
        <v>0</v>
      </c>
      <c r="ID5" s="145">
        <f t="shared" si="45"/>
        <v>0</v>
      </c>
      <c r="IE5" s="146">
        <f t="shared" si="46"/>
        <v>0</v>
      </c>
      <c r="IF5" s="147">
        <f>RANK(HZ5,HZ3:HZ27)</f>
        <v>1</v>
      </c>
      <c r="IG5" s="148"/>
      <c r="IH5" s="149"/>
      <c r="II5" s="148"/>
      <c r="IJ5" s="149"/>
      <c r="IK5" s="150">
        <f t="shared" si="47"/>
        <v>0</v>
      </c>
      <c r="IL5" s="150">
        <f>RANK(IK5,IK3:IK27)</f>
        <v>1</v>
      </c>
      <c r="IM5" s="151"/>
    </row>
    <row r="6" spans="1:252" ht="12.75">
      <c r="A6" s="112" t="s">
        <v>9</v>
      </c>
      <c r="B6" s="322"/>
      <c r="C6" s="71">
        <f>RANK(IK6,IK3:IK27)</f>
        <v>1</v>
      </c>
      <c r="D6" s="114"/>
      <c r="E6" s="115"/>
      <c r="F6" s="114"/>
      <c r="G6" s="115"/>
      <c r="H6" s="114"/>
      <c r="I6" s="115"/>
      <c r="J6" s="114"/>
      <c r="K6" s="115"/>
      <c r="L6" s="114"/>
      <c r="M6" s="115"/>
      <c r="N6" s="114"/>
      <c r="O6" s="115"/>
      <c r="P6" s="114"/>
      <c r="Q6" s="115"/>
      <c r="R6" s="116"/>
      <c r="S6" s="117"/>
      <c r="T6" s="77">
        <f t="shared" si="0"/>
        <v>0</v>
      </c>
      <c r="U6" s="85">
        <f t="shared" si="1"/>
        <v>0</v>
      </c>
      <c r="V6" s="79">
        <f t="shared" si="2"/>
        <v>0</v>
      </c>
      <c r="W6" s="80">
        <f t="shared" si="3"/>
        <v>0</v>
      </c>
      <c r="X6" s="81">
        <f>RANK(T6,T3:T27)</f>
        <v>1</v>
      </c>
      <c r="Y6" s="129"/>
      <c r="Z6" s="115"/>
      <c r="AA6" s="136"/>
      <c r="AB6" s="115"/>
      <c r="AC6" s="137"/>
      <c r="AD6" s="115"/>
      <c r="AE6" s="114"/>
      <c r="AF6" s="115"/>
      <c r="AG6" s="249"/>
      <c r="AH6" s="115"/>
      <c r="AI6" s="137"/>
      <c r="AJ6" s="115"/>
      <c r="AK6" s="114"/>
      <c r="AL6" s="115"/>
      <c r="AM6" s="129"/>
      <c r="AN6" s="117"/>
      <c r="AO6" s="77">
        <f t="shared" si="4"/>
        <v>0</v>
      </c>
      <c r="AP6" s="85">
        <f t="shared" si="5"/>
        <v>0</v>
      </c>
      <c r="AQ6" s="79">
        <f t="shared" si="6"/>
        <v>0</v>
      </c>
      <c r="AR6" s="80">
        <f t="shared" si="7"/>
        <v>0</v>
      </c>
      <c r="AS6" s="81">
        <f>RANK(AO6,AO3:AO27)</f>
        <v>1</v>
      </c>
      <c r="AT6" s="129"/>
      <c r="AU6" s="115"/>
      <c r="AV6" s="129"/>
      <c r="AW6" s="115"/>
      <c r="AX6" s="129"/>
      <c r="AY6" s="115"/>
      <c r="AZ6" s="129"/>
      <c r="BA6" s="115"/>
      <c r="BB6" s="129"/>
      <c r="BC6" s="115"/>
      <c r="BD6" s="129"/>
      <c r="BE6" s="115"/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0</v>
      </c>
      <c r="BY6" s="131">
        <f t="shared" si="9"/>
        <v>0</v>
      </c>
      <c r="BZ6" s="132">
        <f t="shared" si="10"/>
        <v>0</v>
      </c>
      <c r="CA6" s="133">
        <f t="shared" si="11"/>
        <v>0</v>
      </c>
      <c r="CB6" s="81">
        <f>RANK(BX6,BX3:BX27)</f>
        <v>1</v>
      </c>
      <c r="CC6" s="129"/>
      <c r="CD6" s="115"/>
      <c r="CE6" s="129"/>
      <c r="CF6" s="115"/>
      <c r="CG6" s="129"/>
      <c r="CH6" s="115"/>
      <c r="CI6" s="129"/>
      <c r="CJ6" s="115"/>
      <c r="CK6" s="129"/>
      <c r="CL6" s="115"/>
      <c r="CM6" s="129"/>
      <c r="CN6" s="115"/>
      <c r="CO6" s="129"/>
      <c r="CP6" s="115"/>
      <c r="CQ6" s="116"/>
      <c r="CR6" s="117"/>
      <c r="CS6" s="130">
        <f t="shared" si="12"/>
        <v>0</v>
      </c>
      <c r="CT6" s="131">
        <f t="shared" si="13"/>
        <v>0</v>
      </c>
      <c r="CU6" s="132">
        <f t="shared" si="14"/>
        <v>0</v>
      </c>
      <c r="CV6" s="133">
        <f t="shared" si="15"/>
        <v>0</v>
      </c>
      <c r="CW6" s="81">
        <f>RANK(CS6,CS3:CS27)</f>
        <v>1</v>
      </c>
      <c r="CX6" s="129"/>
      <c r="CY6" s="115"/>
      <c r="CZ6" s="129"/>
      <c r="DA6" s="115"/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0</v>
      </c>
      <c r="DO6" s="131">
        <f t="shared" si="17"/>
        <v>0</v>
      </c>
      <c r="DP6" s="132">
        <f t="shared" si="18"/>
        <v>0</v>
      </c>
      <c r="DQ6" s="133">
        <f t="shared" si="19"/>
        <v>0</v>
      </c>
      <c r="DR6" s="81">
        <f>RANK(DN6,DN3:DN27)</f>
        <v>1</v>
      </c>
      <c r="DS6" s="129"/>
      <c r="DT6" s="115"/>
      <c r="DU6" s="129"/>
      <c r="DV6" s="115"/>
      <c r="DW6" s="129"/>
      <c r="DX6" s="115"/>
      <c r="DY6" s="129"/>
      <c r="DZ6" s="115"/>
      <c r="EA6" s="134"/>
      <c r="EB6" s="174"/>
      <c r="EC6" s="114"/>
      <c r="ED6" s="139"/>
      <c r="EE6" s="129"/>
      <c r="EF6" s="115"/>
      <c r="EG6" s="134"/>
      <c r="EH6" s="115"/>
      <c r="EI6" s="114"/>
      <c r="EJ6" s="135"/>
      <c r="EK6" s="137"/>
      <c r="EL6" s="117"/>
      <c r="EM6" s="130">
        <f t="shared" si="20"/>
        <v>0</v>
      </c>
      <c r="EN6" s="131">
        <f t="shared" si="21"/>
        <v>0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1</v>
      </c>
      <c r="ES6" s="129"/>
      <c r="ET6" s="115"/>
      <c r="EU6" s="129"/>
      <c r="EV6" s="115"/>
      <c r="EW6" s="129"/>
      <c r="EX6" s="115"/>
      <c r="EY6" s="129"/>
      <c r="EZ6" s="115"/>
      <c r="FA6" s="116"/>
      <c r="FB6" s="135"/>
      <c r="FC6" s="129"/>
      <c r="FD6" s="115"/>
      <c r="FE6" s="116"/>
      <c r="FF6" s="135"/>
      <c r="FG6" s="137"/>
      <c r="FH6" s="117"/>
      <c r="FI6" s="130">
        <f t="shared" si="25"/>
        <v>0</v>
      </c>
      <c r="FJ6" s="131">
        <f t="shared" si="26"/>
        <v>0</v>
      </c>
      <c r="FK6" s="132">
        <f t="shared" si="27"/>
        <v>0</v>
      </c>
      <c r="FL6" s="133">
        <f t="shared" si="28"/>
        <v>0</v>
      </c>
      <c r="FM6" s="81">
        <f>RANK(FI6,FI3:FI27)</f>
        <v>1</v>
      </c>
      <c r="FN6" s="129"/>
      <c r="FO6" s="115"/>
      <c r="FP6" s="129"/>
      <c r="FQ6" s="115"/>
      <c r="FR6" s="129"/>
      <c r="FS6" s="115"/>
      <c r="FT6" s="129"/>
      <c r="FU6" s="115"/>
      <c r="FV6" s="129"/>
      <c r="FW6" s="115"/>
      <c r="FX6" s="129"/>
      <c r="FY6" s="115"/>
      <c r="FZ6" s="129"/>
      <c r="GA6" s="115"/>
      <c r="GB6" s="129"/>
      <c r="GC6" s="117"/>
      <c r="GD6" s="130">
        <f t="shared" si="29"/>
        <v>0</v>
      </c>
      <c r="GE6" s="131">
        <f t="shared" si="30"/>
        <v>0</v>
      </c>
      <c r="GF6" s="132">
        <f t="shared" si="31"/>
        <v>0</v>
      </c>
      <c r="GG6" s="133">
        <f t="shared" si="32"/>
        <v>0</v>
      </c>
      <c r="GH6" s="81">
        <f>RANK(GD6,GD3:GD27)</f>
        <v>1</v>
      </c>
      <c r="GI6" s="129"/>
      <c r="GJ6" s="115"/>
      <c r="GK6" s="129"/>
      <c r="GL6" s="115"/>
      <c r="GM6" s="129"/>
      <c r="GN6" s="115"/>
      <c r="GO6" s="129"/>
      <c r="GP6" s="115"/>
      <c r="GQ6" s="129"/>
      <c r="GR6" s="115"/>
      <c r="GS6" s="129"/>
      <c r="GT6" s="115"/>
      <c r="GU6" s="129"/>
      <c r="GV6" s="115"/>
      <c r="GW6" s="129"/>
      <c r="GX6" s="117"/>
      <c r="GY6" s="130">
        <f t="shared" si="33"/>
        <v>0</v>
      </c>
      <c r="GZ6" s="131">
        <f t="shared" si="34"/>
        <v>0</v>
      </c>
      <c r="HA6" s="132">
        <f t="shared" si="35"/>
        <v>0</v>
      </c>
      <c r="HB6" s="133">
        <f t="shared" si="36"/>
        <v>0</v>
      </c>
      <c r="HC6" s="81">
        <f>RANK(GY6,GY3:GY27)</f>
        <v>1</v>
      </c>
      <c r="HD6" s="129"/>
      <c r="HE6" s="115"/>
      <c r="HF6" s="129"/>
      <c r="HG6" s="115"/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0</v>
      </c>
      <c r="HU6" s="131">
        <f t="shared" si="38"/>
        <v>0</v>
      </c>
      <c r="HV6" s="132">
        <f t="shared" si="39"/>
        <v>0</v>
      </c>
      <c r="HW6" s="133">
        <f t="shared" si="40"/>
        <v>0</v>
      </c>
      <c r="HX6" s="81">
        <f>RANK(HT6,HT3:HT27)</f>
        <v>1</v>
      </c>
      <c r="HY6" s="140"/>
      <c r="HZ6" s="141">
        <f t="shared" si="41"/>
        <v>0</v>
      </c>
      <c r="IA6" s="142">
        <f t="shared" si="42"/>
        <v>0</v>
      </c>
      <c r="IB6" s="143">
        <f t="shared" si="43"/>
        <v>0</v>
      </c>
      <c r="IC6" s="144">
        <f t="shared" si="44"/>
        <v>0</v>
      </c>
      <c r="ID6" s="145">
        <f t="shared" si="45"/>
        <v>0</v>
      </c>
      <c r="IE6" s="146">
        <f t="shared" si="46"/>
        <v>0</v>
      </c>
      <c r="IF6" s="147">
        <f>RANK(HZ6,HZ3:HZ27)</f>
        <v>1</v>
      </c>
      <c r="IG6" s="148"/>
      <c r="IH6" s="149"/>
      <c r="II6" s="148"/>
      <c r="IJ6" s="149"/>
      <c r="IK6" s="150">
        <f t="shared" si="47"/>
        <v>0</v>
      </c>
      <c r="IL6" s="150">
        <f>RANK(IK6,IK3:IK27)</f>
        <v>1</v>
      </c>
      <c r="IM6" s="151"/>
    </row>
    <row r="7" spans="1:252" ht="12.75">
      <c r="A7" s="112" t="s">
        <v>10</v>
      </c>
      <c r="B7" s="322"/>
      <c r="C7" s="71">
        <f>RANK(IK7,IK3:IK27)</f>
        <v>1</v>
      </c>
      <c r="D7" s="114"/>
      <c r="E7" s="115"/>
      <c r="F7" s="114"/>
      <c r="G7" s="115"/>
      <c r="H7" s="114"/>
      <c r="I7" s="115"/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0</v>
      </c>
      <c r="U7" s="85">
        <f t="shared" si="1"/>
        <v>0</v>
      </c>
      <c r="V7" s="79">
        <f t="shared" si="2"/>
        <v>0</v>
      </c>
      <c r="W7" s="80">
        <f t="shared" si="3"/>
        <v>0</v>
      </c>
      <c r="X7" s="81">
        <f>RANK(T7,T3:T27)</f>
        <v>1</v>
      </c>
      <c r="Y7" s="129"/>
      <c r="Z7" s="115"/>
      <c r="AA7" s="136"/>
      <c r="AB7" s="115"/>
      <c r="AC7" s="137"/>
      <c r="AD7" s="115"/>
      <c r="AE7" s="114"/>
      <c r="AF7" s="115"/>
      <c r="AG7" s="249"/>
      <c r="AH7" s="115"/>
      <c r="AI7" s="137"/>
      <c r="AJ7" s="115"/>
      <c r="AK7" s="114"/>
      <c r="AL7" s="115"/>
      <c r="AM7" s="129"/>
      <c r="AN7" s="117"/>
      <c r="AO7" s="77">
        <f t="shared" si="4"/>
        <v>0</v>
      </c>
      <c r="AP7" s="85">
        <f t="shared" si="5"/>
        <v>0</v>
      </c>
      <c r="AQ7" s="79">
        <f t="shared" si="6"/>
        <v>0</v>
      </c>
      <c r="AR7" s="80">
        <f t="shared" si="7"/>
        <v>0</v>
      </c>
      <c r="AS7" s="81">
        <f>RANK(AO7,AO3:AO27)</f>
        <v>1</v>
      </c>
      <c r="AT7" s="129"/>
      <c r="AU7" s="115"/>
      <c r="AV7" s="129"/>
      <c r="AW7" s="115"/>
      <c r="AX7" s="129"/>
      <c r="AY7" s="115"/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0</v>
      </c>
      <c r="BY7" s="131">
        <f t="shared" si="9"/>
        <v>0</v>
      </c>
      <c r="BZ7" s="132">
        <f t="shared" si="10"/>
        <v>0</v>
      </c>
      <c r="CA7" s="133">
        <f t="shared" si="11"/>
        <v>0</v>
      </c>
      <c r="CB7" s="81">
        <f>RANK(BX7,BX3:BX27)</f>
        <v>1</v>
      </c>
      <c r="CC7" s="129"/>
      <c r="CD7" s="115"/>
      <c r="CE7" s="129"/>
      <c r="CF7" s="115"/>
      <c r="CG7" s="129"/>
      <c r="CH7" s="115"/>
      <c r="CI7" s="129"/>
      <c r="CJ7" s="115"/>
      <c r="CK7" s="129"/>
      <c r="CL7" s="115"/>
      <c r="CM7" s="129"/>
      <c r="CN7" s="115"/>
      <c r="CO7" s="129"/>
      <c r="CP7" s="115"/>
      <c r="CQ7" s="116"/>
      <c r="CR7" s="117"/>
      <c r="CS7" s="130">
        <f t="shared" si="12"/>
        <v>0</v>
      </c>
      <c r="CT7" s="131">
        <f t="shared" si="13"/>
        <v>0</v>
      </c>
      <c r="CU7" s="132">
        <f t="shared" si="14"/>
        <v>0</v>
      </c>
      <c r="CV7" s="133">
        <f t="shared" si="15"/>
        <v>0</v>
      </c>
      <c r="CW7" s="81">
        <f>RANK(CS7,CS3:CS27)</f>
        <v>1</v>
      </c>
      <c r="CX7" s="129"/>
      <c r="CY7" s="115"/>
      <c r="CZ7" s="129"/>
      <c r="DA7" s="115"/>
      <c r="DB7" s="129"/>
      <c r="DC7" s="115"/>
      <c r="DD7" s="129"/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0</v>
      </c>
      <c r="DO7" s="131">
        <f t="shared" si="17"/>
        <v>0</v>
      </c>
      <c r="DP7" s="132">
        <f t="shared" si="18"/>
        <v>0</v>
      </c>
      <c r="DQ7" s="133">
        <f t="shared" si="19"/>
        <v>0</v>
      </c>
      <c r="DR7" s="81">
        <f>RANK(DN7,DN3:DN27)</f>
        <v>1</v>
      </c>
      <c r="DS7" s="129"/>
      <c r="DT7" s="115"/>
      <c r="DU7" s="129"/>
      <c r="DV7" s="115"/>
      <c r="DW7" s="129"/>
      <c r="DX7" s="115"/>
      <c r="DY7" s="129"/>
      <c r="DZ7" s="115"/>
      <c r="EA7" s="134"/>
      <c r="EB7" s="174"/>
      <c r="EC7" s="114"/>
      <c r="ED7" s="135"/>
      <c r="EE7" s="129"/>
      <c r="EF7" s="115"/>
      <c r="EG7" s="134"/>
      <c r="EH7" s="115"/>
      <c r="EI7" s="114"/>
      <c r="EJ7" s="135"/>
      <c r="EK7" s="137"/>
      <c r="EL7" s="117"/>
      <c r="EM7" s="130">
        <f t="shared" si="20"/>
        <v>0</v>
      </c>
      <c r="EN7" s="131">
        <f t="shared" si="21"/>
        <v>0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1</v>
      </c>
      <c r="ES7" s="129"/>
      <c r="ET7" s="115"/>
      <c r="EU7" s="129"/>
      <c r="EV7" s="115"/>
      <c r="EW7" s="129"/>
      <c r="EX7" s="115"/>
      <c r="EY7" s="129"/>
      <c r="EZ7" s="115"/>
      <c r="FA7" s="116"/>
      <c r="FB7" s="135"/>
      <c r="FC7" s="129"/>
      <c r="FD7" s="115"/>
      <c r="FE7" s="116"/>
      <c r="FF7" s="135"/>
      <c r="FG7" s="137"/>
      <c r="FH7" s="117"/>
      <c r="FI7" s="130">
        <f t="shared" si="25"/>
        <v>0</v>
      </c>
      <c r="FJ7" s="131">
        <f t="shared" si="26"/>
        <v>0</v>
      </c>
      <c r="FK7" s="132">
        <f t="shared" si="27"/>
        <v>0</v>
      </c>
      <c r="FL7" s="133">
        <f t="shared" si="28"/>
        <v>0</v>
      </c>
      <c r="FM7" s="81">
        <f>RANK(FI7,FI3:FI27)</f>
        <v>1</v>
      </c>
      <c r="FN7" s="129"/>
      <c r="FO7" s="115"/>
      <c r="FP7" s="129"/>
      <c r="FQ7" s="115"/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0</v>
      </c>
      <c r="GE7" s="131">
        <f t="shared" si="30"/>
        <v>0</v>
      </c>
      <c r="GF7" s="132">
        <f t="shared" si="31"/>
        <v>0</v>
      </c>
      <c r="GG7" s="133">
        <f t="shared" si="32"/>
        <v>0</v>
      </c>
      <c r="GH7" s="81">
        <f>RANK(GD7,GD3:GD27)</f>
        <v>1</v>
      </c>
      <c r="GI7" s="129"/>
      <c r="GJ7" s="115"/>
      <c r="GK7" s="129"/>
      <c r="GL7" s="115"/>
      <c r="GM7" s="129"/>
      <c r="GN7" s="115"/>
      <c r="GO7" s="129"/>
      <c r="GP7" s="115"/>
      <c r="GQ7" s="129"/>
      <c r="GR7" s="115"/>
      <c r="GS7" s="129"/>
      <c r="GT7" s="115"/>
      <c r="GU7" s="129"/>
      <c r="GV7" s="115"/>
      <c r="GW7" s="129"/>
      <c r="GX7" s="117"/>
      <c r="GY7" s="130">
        <f t="shared" si="33"/>
        <v>0</v>
      </c>
      <c r="GZ7" s="131">
        <f t="shared" si="34"/>
        <v>0</v>
      </c>
      <c r="HA7" s="132">
        <f t="shared" si="35"/>
        <v>0</v>
      </c>
      <c r="HB7" s="133">
        <f t="shared" si="36"/>
        <v>0</v>
      </c>
      <c r="HC7" s="81">
        <f>RANK(GY7,GY3:GY27)</f>
        <v>1</v>
      </c>
      <c r="HD7" s="129"/>
      <c r="HE7" s="115"/>
      <c r="HF7" s="129"/>
      <c r="HG7" s="115"/>
      <c r="HH7" s="129"/>
      <c r="HI7" s="115"/>
      <c r="HJ7" s="129"/>
      <c r="HK7" s="115"/>
      <c r="HL7" s="129"/>
      <c r="HM7" s="115"/>
      <c r="HN7" s="129"/>
      <c r="HO7" s="115"/>
      <c r="HP7" s="129"/>
      <c r="HQ7" s="115"/>
      <c r="HR7" s="129"/>
      <c r="HS7" s="117"/>
      <c r="HT7" s="130">
        <f t="shared" si="37"/>
        <v>0</v>
      </c>
      <c r="HU7" s="131">
        <f t="shared" si="38"/>
        <v>0</v>
      </c>
      <c r="HV7" s="132">
        <f t="shared" si="39"/>
        <v>0</v>
      </c>
      <c r="HW7" s="133">
        <f t="shared" si="40"/>
        <v>0</v>
      </c>
      <c r="HX7" s="81">
        <f>RANK(HT7,HT3:HT27)</f>
        <v>1</v>
      </c>
      <c r="HY7" s="140"/>
      <c r="HZ7" s="141">
        <f t="shared" si="41"/>
        <v>0</v>
      </c>
      <c r="IA7" s="142">
        <f t="shared" si="42"/>
        <v>0</v>
      </c>
      <c r="IB7" s="143">
        <f t="shared" si="43"/>
        <v>0</v>
      </c>
      <c r="IC7" s="144">
        <f t="shared" si="44"/>
        <v>0</v>
      </c>
      <c r="ID7" s="145">
        <f t="shared" si="45"/>
        <v>0</v>
      </c>
      <c r="IE7" s="146">
        <f t="shared" si="46"/>
        <v>0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0</v>
      </c>
      <c r="IL7" s="150">
        <f>RANK(IK7,IK3:IK27)</f>
        <v>1</v>
      </c>
      <c r="IM7" s="151"/>
    </row>
    <row r="8" spans="1:252" ht="12.75">
      <c r="A8" s="112" t="s">
        <v>275</v>
      </c>
      <c r="B8" s="322"/>
      <c r="C8" s="71">
        <f>RANK(IK8,IK3:IK27)</f>
        <v>1</v>
      </c>
      <c r="D8" s="114"/>
      <c r="E8" s="115"/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/>
      <c r="S8" s="117"/>
      <c r="T8" s="77">
        <f t="shared" si="0"/>
        <v>0</v>
      </c>
      <c r="U8" s="85">
        <f t="shared" si="1"/>
        <v>0</v>
      </c>
      <c r="V8" s="79">
        <f t="shared" si="2"/>
        <v>0</v>
      </c>
      <c r="W8" s="80">
        <f t="shared" si="3"/>
        <v>0</v>
      </c>
      <c r="X8" s="81">
        <f>RANK(T8,T3:T27)</f>
        <v>1</v>
      </c>
      <c r="Y8" s="129"/>
      <c r="Z8" s="115"/>
      <c r="AA8" s="136"/>
      <c r="AB8" s="115"/>
      <c r="AC8" s="137"/>
      <c r="AD8" s="115"/>
      <c r="AE8" s="114"/>
      <c r="AF8" s="115"/>
      <c r="AG8" s="249"/>
      <c r="AH8" s="115"/>
      <c r="AI8" s="137"/>
      <c r="AJ8" s="115"/>
      <c r="AK8" s="114"/>
      <c r="AL8" s="115"/>
      <c r="AM8" s="129"/>
      <c r="AN8" s="117"/>
      <c r="AO8" s="77">
        <f t="shared" si="4"/>
        <v>0</v>
      </c>
      <c r="AP8" s="85">
        <f t="shared" si="5"/>
        <v>0</v>
      </c>
      <c r="AQ8" s="79">
        <f t="shared" si="6"/>
        <v>0</v>
      </c>
      <c r="AR8" s="80">
        <f t="shared" si="7"/>
        <v>0</v>
      </c>
      <c r="AS8" s="81">
        <f>RANK(AO8,AO3:AO27)</f>
        <v>1</v>
      </c>
      <c r="AT8" s="129"/>
      <c r="AU8" s="115"/>
      <c r="AV8" s="129"/>
      <c r="AW8" s="115"/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0</v>
      </c>
      <c r="BY8" s="131">
        <f t="shared" si="9"/>
        <v>0</v>
      </c>
      <c r="BZ8" s="132">
        <f t="shared" si="10"/>
        <v>0</v>
      </c>
      <c r="CA8" s="133">
        <f t="shared" si="11"/>
        <v>0</v>
      </c>
      <c r="CB8" s="81">
        <f>RANK(BX8,BX3:BX27)</f>
        <v>1</v>
      </c>
      <c r="CC8" s="129"/>
      <c r="CD8" s="115"/>
      <c r="CE8" s="129"/>
      <c r="CF8" s="115"/>
      <c r="CG8" s="129"/>
      <c r="CH8" s="115"/>
      <c r="CI8" s="129"/>
      <c r="CJ8" s="115"/>
      <c r="CK8" s="129"/>
      <c r="CL8" s="115"/>
      <c r="CM8" s="129"/>
      <c r="CN8" s="115"/>
      <c r="CO8" s="129"/>
      <c r="CP8" s="115"/>
      <c r="CQ8" s="116"/>
      <c r="CR8" s="117"/>
      <c r="CS8" s="130">
        <f t="shared" si="12"/>
        <v>0</v>
      </c>
      <c r="CT8" s="131">
        <f t="shared" si="13"/>
        <v>0</v>
      </c>
      <c r="CU8" s="132">
        <f t="shared" si="14"/>
        <v>0</v>
      </c>
      <c r="CV8" s="133">
        <f t="shared" si="15"/>
        <v>0</v>
      </c>
      <c r="CW8" s="81">
        <f>RANK(CS8,CS3:CS27)</f>
        <v>1</v>
      </c>
      <c r="CX8" s="129"/>
      <c r="CY8" s="115"/>
      <c r="CZ8" s="129"/>
      <c r="DA8" s="115"/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0</v>
      </c>
      <c r="DO8" s="131">
        <f t="shared" si="17"/>
        <v>0</v>
      </c>
      <c r="DP8" s="132">
        <f t="shared" si="18"/>
        <v>0</v>
      </c>
      <c r="DQ8" s="133">
        <f t="shared" si="19"/>
        <v>0</v>
      </c>
      <c r="DR8" s="81">
        <f>RANK(DN8,DN3:DN27)</f>
        <v>1</v>
      </c>
      <c r="DS8" s="129"/>
      <c r="DT8" s="115"/>
      <c r="DU8" s="129"/>
      <c r="DV8" s="115"/>
      <c r="DW8" s="129"/>
      <c r="DX8" s="115"/>
      <c r="DY8" s="129"/>
      <c r="DZ8" s="115"/>
      <c r="EA8" s="134"/>
      <c r="EB8" s="174"/>
      <c r="EC8" s="114"/>
      <c r="ED8" s="135"/>
      <c r="EE8" s="129"/>
      <c r="EF8" s="115"/>
      <c r="EG8" s="134"/>
      <c r="EH8" s="115"/>
      <c r="EI8" s="114"/>
      <c r="EJ8" s="135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1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5"/>
      <c r="FC8" s="129"/>
      <c r="FD8" s="115"/>
      <c r="FE8" s="116"/>
      <c r="FF8" s="135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1</v>
      </c>
      <c r="FN8" s="129"/>
      <c r="FO8" s="115"/>
      <c r="FP8" s="129"/>
      <c r="FQ8" s="115"/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0</v>
      </c>
      <c r="GE8" s="131">
        <f t="shared" si="30"/>
        <v>0</v>
      </c>
      <c r="GF8" s="132">
        <f t="shared" si="31"/>
        <v>0</v>
      </c>
      <c r="GG8" s="133">
        <f t="shared" si="32"/>
        <v>0</v>
      </c>
      <c r="GH8" s="81">
        <f>RANK(GD8,GD3:GD27)</f>
        <v>1</v>
      </c>
      <c r="GI8" s="129"/>
      <c r="GJ8" s="115"/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0</v>
      </c>
      <c r="GZ8" s="131">
        <f t="shared" si="34"/>
        <v>0</v>
      </c>
      <c r="HA8" s="132">
        <f t="shared" si="35"/>
        <v>0</v>
      </c>
      <c r="HB8" s="133">
        <f t="shared" si="36"/>
        <v>0</v>
      </c>
      <c r="HC8" s="81">
        <f>RANK(GY8,GY3:GY27)</f>
        <v>1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1</v>
      </c>
      <c r="HY8" s="140"/>
      <c r="HZ8" s="141">
        <f t="shared" si="41"/>
        <v>0</v>
      </c>
      <c r="IA8" s="142">
        <f t="shared" si="42"/>
        <v>0</v>
      </c>
      <c r="IB8" s="143">
        <f t="shared" si="43"/>
        <v>0</v>
      </c>
      <c r="IC8" s="144">
        <f t="shared" si="44"/>
        <v>0</v>
      </c>
      <c r="ID8" s="145">
        <f t="shared" si="45"/>
        <v>0</v>
      </c>
      <c r="IE8" s="146">
        <f t="shared" si="46"/>
        <v>0</v>
      </c>
      <c r="IF8" s="147">
        <f>RANK(HZ8,HZ3:HZ27)</f>
        <v>1</v>
      </c>
      <c r="IG8" s="148"/>
      <c r="IH8" s="149"/>
      <c r="II8" s="148"/>
      <c r="IJ8" s="149"/>
      <c r="IK8" s="150">
        <f t="shared" si="47"/>
        <v>0</v>
      </c>
      <c r="IL8" s="150">
        <f>RANK(IK8,IK3:IK27)</f>
        <v>1</v>
      </c>
      <c r="IM8" s="151"/>
    </row>
    <row r="9" spans="1:252" ht="12.75">
      <c r="A9" s="112" t="s">
        <v>11</v>
      </c>
      <c r="B9" s="322"/>
      <c r="C9" s="71">
        <f>RANK(IK9,IK3:IK27)</f>
        <v>1</v>
      </c>
      <c r="D9" s="114"/>
      <c r="E9" s="115"/>
      <c r="F9" s="114"/>
      <c r="G9" s="115"/>
      <c r="H9" s="114"/>
      <c r="I9" s="115"/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0</v>
      </c>
      <c r="U9" s="85">
        <f t="shared" si="1"/>
        <v>0</v>
      </c>
      <c r="V9" s="79">
        <f t="shared" si="2"/>
        <v>0</v>
      </c>
      <c r="W9" s="80">
        <f t="shared" si="3"/>
        <v>0</v>
      </c>
      <c r="X9" s="81">
        <f>RANK(T9,T3:T27)</f>
        <v>1</v>
      </c>
      <c r="Y9" s="129"/>
      <c r="Z9" s="115"/>
      <c r="AA9" s="136"/>
      <c r="AB9" s="115"/>
      <c r="AC9" s="137"/>
      <c r="AD9" s="115"/>
      <c r="AE9" s="114"/>
      <c r="AF9" s="115"/>
      <c r="AG9" s="249"/>
      <c r="AH9" s="115"/>
      <c r="AI9" s="137"/>
      <c r="AJ9" s="115"/>
      <c r="AK9" s="114"/>
      <c r="AL9" s="115"/>
      <c r="AM9" s="129"/>
      <c r="AN9" s="117"/>
      <c r="AO9" s="77">
        <f t="shared" si="4"/>
        <v>0</v>
      </c>
      <c r="AP9" s="85">
        <f t="shared" si="5"/>
        <v>0</v>
      </c>
      <c r="AQ9" s="79">
        <f t="shared" si="6"/>
        <v>0</v>
      </c>
      <c r="AR9" s="80">
        <f t="shared" si="7"/>
        <v>0</v>
      </c>
      <c r="AS9" s="81">
        <f>RANK(AO9,AO3:AO27)</f>
        <v>1</v>
      </c>
      <c r="AT9" s="129"/>
      <c r="AU9" s="115"/>
      <c r="AV9" s="129"/>
      <c r="AW9" s="115"/>
      <c r="AX9" s="129"/>
      <c r="AY9" s="115"/>
      <c r="AZ9" s="129"/>
      <c r="BA9" s="115"/>
      <c r="BB9" s="129"/>
      <c r="BC9" s="115"/>
      <c r="BD9" s="129"/>
      <c r="BE9" s="115"/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0</v>
      </c>
      <c r="BY9" s="131">
        <f t="shared" si="9"/>
        <v>0</v>
      </c>
      <c r="BZ9" s="132">
        <f t="shared" si="10"/>
        <v>0</v>
      </c>
      <c r="CA9" s="133">
        <f t="shared" si="11"/>
        <v>0</v>
      </c>
      <c r="CB9" s="81">
        <f>RANK(BX9,BX3:BX27)</f>
        <v>1</v>
      </c>
      <c r="CC9" s="129"/>
      <c r="CD9" s="115"/>
      <c r="CE9" s="129"/>
      <c r="CF9" s="115"/>
      <c r="CG9" s="129"/>
      <c r="CH9" s="115"/>
      <c r="CI9" s="129"/>
      <c r="CJ9" s="115"/>
      <c r="CK9" s="129"/>
      <c r="CL9" s="115"/>
      <c r="CM9" s="129"/>
      <c r="CN9" s="115"/>
      <c r="CO9" s="129"/>
      <c r="CP9" s="115"/>
      <c r="CQ9" s="116"/>
      <c r="CR9" s="117"/>
      <c r="CS9" s="130">
        <f t="shared" si="12"/>
        <v>0</v>
      </c>
      <c r="CT9" s="131">
        <f t="shared" si="13"/>
        <v>0</v>
      </c>
      <c r="CU9" s="132">
        <f t="shared" si="14"/>
        <v>0</v>
      </c>
      <c r="CV9" s="133">
        <f t="shared" si="15"/>
        <v>0</v>
      </c>
      <c r="CW9" s="81">
        <f>RANK(CS9,CS3:CS27)</f>
        <v>1</v>
      </c>
      <c r="CX9" s="129"/>
      <c r="CY9" s="115"/>
      <c r="CZ9" s="129"/>
      <c r="DA9" s="115"/>
      <c r="DB9" s="129"/>
      <c r="DC9" s="115"/>
      <c r="DD9" s="129"/>
      <c r="DE9" s="115"/>
      <c r="DF9" s="129"/>
      <c r="DG9" s="115"/>
      <c r="DH9" s="129"/>
      <c r="DI9" s="115"/>
      <c r="DJ9" s="129"/>
      <c r="DK9" s="115"/>
      <c r="DL9" s="116"/>
      <c r="DM9" s="117"/>
      <c r="DN9" s="130">
        <f t="shared" si="16"/>
        <v>0</v>
      </c>
      <c r="DO9" s="131">
        <f t="shared" si="17"/>
        <v>0</v>
      </c>
      <c r="DP9" s="132">
        <f t="shared" si="18"/>
        <v>0</v>
      </c>
      <c r="DQ9" s="133">
        <f t="shared" si="19"/>
        <v>0</v>
      </c>
      <c r="DR9" s="81">
        <f>RANK(DN9,DN3:DN27)</f>
        <v>1</v>
      </c>
      <c r="DS9" s="129"/>
      <c r="DT9" s="115"/>
      <c r="DU9" s="129"/>
      <c r="DV9" s="115"/>
      <c r="DW9" s="129"/>
      <c r="DX9" s="115"/>
      <c r="DY9" s="129"/>
      <c r="DZ9" s="115"/>
      <c r="EA9" s="134"/>
      <c r="EB9" s="174"/>
      <c r="EC9" s="114"/>
      <c r="ED9" s="135"/>
      <c r="EE9" s="129"/>
      <c r="EF9" s="115"/>
      <c r="EG9" s="134"/>
      <c r="EH9" s="115"/>
      <c r="EI9" s="114"/>
      <c r="EJ9" s="135"/>
      <c r="EK9" s="137"/>
      <c r="EL9" s="117"/>
      <c r="EM9" s="130">
        <f t="shared" si="20"/>
        <v>0</v>
      </c>
      <c r="EN9" s="131">
        <f t="shared" si="21"/>
        <v>0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1</v>
      </c>
      <c r="ES9" s="129"/>
      <c r="ET9" s="115"/>
      <c r="EU9" s="129"/>
      <c r="EV9" s="115"/>
      <c r="EW9" s="129"/>
      <c r="EX9" s="115"/>
      <c r="EY9" s="129"/>
      <c r="EZ9" s="115"/>
      <c r="FA9" s="116"/>
      <c r="FB9" s="135"/>
      <c r="FC9" s="129"/>
      <c r="FD9" s="115"/>
      <c r="FE9" s="116"/>
      <c r="FF9" s="135"/>
      <c r="FG9" s="137"/>
      <c r="FH9" s="117"/>
      <c r="FI9" s="130">
        <f t="shared" si="25"/>
        <v>0</v>
      </c>
      <c r="FJ9" s="131">
        <f t="shared" si="26"/>
        <v>0</v>
      </c>
      <c r="FK9" s="132">
        <f t="shared" si="27"/>
        <v>0</v>
      </c>
      <c r="FL9" s="133">
        <f t="shared" si="28"/>
        <v>0</v>
      </c>
      <c r="FM9" s="81">
        <f>RANK(FI9,FI3:FI27)</f>
        <v>1</v>
      </c>
      <c r="FN9" s="129"/>
      <c r="FO9" s="115"/>
      <c r="FP9" s="129"/>
      <c r="FQ9" s="115"/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0</v>
      </c>
      <c r="GE9" s="131">
        <f t="shared" si="30"/>
        <v>0</v>
      </c>
      <c r="GF9" s="132">
        <f t="shared" si="31"/>
        <v>0</v>
      </c>
      <c r="GG9" s="133">
        <f t="shared" si="32"/>
        <v>0</v>
      </c>
      <c r="GH9" s="81">
        <f>RANK(GD9,GD3:GD27)</f>
        <v>1</v>
      </c>
      <c r="GI9" s="129"/>
      <c r="GJ9" s="115"/>
      <c r="GK9" s="129"/>
      <c r="GL9" s="115"/>
      <c r="GM9" s="129"/>
      <c r="GN9" s="115"/>
      <c r="GO9" s="129"/>
      <c r="GP9" s="115"/>
      <c r="GQ9" s="129"/>
      <c r="GR9" s="115"/>
      <c r="GS9" s="129"/>
      <c r="GT9" s="115"/>
      <c r="GU9" s="129"/>
      <c r="GV9" s="115"/>
      <c r="GW9" s="129"/>
      <c r="GX9" s="117"/>
      <c r="GY9" s="130">
        <f t="shared" si="33"/>
        <v>0</v>
      </c>
      <c r="GZ9" s="131">
        <f t="shared" si="34"/>
        <v>0</v>
      </c>
      <c r="HA9" s="132">
        <f t="shared" si="35"/>
        <v>0</v>
      </c>
      <c r="HB9" s="133">
        <f t="shared" si="36"/>
        <v>0</v>
      </c>
      <c r="HC9" s="81">
        <f>RANK(GY9,GY3:GY27)</f>
        <v>1</v>
      </c>
      <c r="HD9" s="129"/>
      <c r="HE9" s="115"/>
      <c r="HF9" s="129"/>
      <c r="HG9" s="115"/>
      <c r="HH9" s="129"/>
      <c r="HI9" s="115"/>
      <c r="HJ9" s="129"/>
      <c r="HK9" s="115"/>
      <c r="HL9" s="129"/>
      <c r="HM9" s="115"/>
      <c r="HN9" s="129"/>
      <c r="HO9" s="115"/>
      <c r="HP9" s="129"/>
      <c r="HQ9" s="115"/>
      <c r="HR9" s="129"/>
      <c r="HS9" s="117"/>
      <c r="HT9" s="130">
        <f t="shared" si="37"/>
        <v>0</v>
      </c>
      <c r="HU9" s="131">
        <f t="shared" si="38"/>
        <v>0</v>
      </c>
      <c r="HV9" s="132">
        <f t="shared" si="39"/>
        <v>0</v>
      </c>
      <c r="HW9" s="133">
        <f t="shared" si="40"/>
        <v>0</v>
      </c>
      <c r="HX9" s="81">
        <f>RANK(HT9,HT3:HT27)</f>
        <v>1</v>
      </c>
      <c r="HY9" s="140"/>
      <c r="HZ9" s="141">
        <f t="shared" si="41"/>
        <v>0</v>
      </c>
      <c r="IA9" s="142">
        <f t="shared" si="42"/>
        <v>0</v>
      </c>
      <c r="IB9" s="143">
        <f t="shared" si="43"/>
        <v>0</v>
      </c>
      <c r="IC9" s="144">
        <f t="shared" si="44"/>
        <v>0</v>
      </c>
      <c r="ID9" s="145">
        <f t="shared" si="45"/>
        <v>0</v>
      </c>
      <c r="IE9" s="146">
        <f t="shared" si="46"/>
        <v>0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0</v>
      </c>
      <c r="IL9" s="150">
        <f>RANK(IK9,IK3:IK27)</f>
        <v>1</v>
      </c>
      <c r="IM9" s="151"/>
    </row>
    <row r="10" spans="1:252" ht="12.75">
      <c r="A10" s="112" t="s">
        <v>12</v>
      </c>
      <c r="B10" s="322"/>
      <c r="C10" s="71">
        <f>RANK(IK10,IK3:IK27)</f>
        <v>1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1</v>
      </c>
      <c r="Y10" s="129"/>
      <c r="Z10" s="115"/>
      <c r="AA10" s="136"/>
      <c r="AB10" s="115"/>
      <c r="AC10" s="137"/>
      <c r="AD10" s="115"/>
      <c r="AE10" s="114"/>
      <c r="AF10" s="115"/>
      <c r="AG10" s="249"/>
      <c r="AH10" s="115"/>
      <c r="AI10" s="137"/>
      <c r="AJ10" s="115"/>
      <c r="AK10" s="114"/>
      <c r="AL10" s="115"/>
      <c r="AM10" s="129"/>
      <c r="AN10" s="117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1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1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1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1</v>
      </c>
      <c r="DS10" s="129"/>
      <c r="DT10" s="115"/>
      <c r="DU10" s="129"/>
      <c r="DV10" s="115"/>
      <c r="DW10" s="129"/>
      <c r="DX10" s="115"/>
      <c r="DY10" s="129"/>
      <c r="DZ10" s="115"/>
      <c r="EA10" s="134"/>
      <c r="EB10" s="174"/>
      <c r="EC10" s="114"/>
      <c r="ED10" s="135"/>
      <c r="EE10" s="129"/>
      <c r="EF10" s="115"/>
      <c r="EG10" s="134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5"/>
      <c r="FC10" s="129"/>
      <c r="FD10" s="115"/>
      <c r="FE10" s="116"/>
      <c r="FF10" s="135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1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1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1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1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1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1</v>
      </c>
      <c r="IM10" s="151"/>
    </row>
    <row r="11" spans="1:252" ht="12.75" hidden="1">
      <c r="A11" s="172" t="s">
        <v>13</v>
      </c>
      <c r="B11" s="322"/>
      <c r="C11" s="71">
        <f>RANK(IK11,IK3:IK27)</f>
        <v>1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1</v>
      </c>
      <c r="Y11" s="129"/>
      <c r="Z11" s="115"/>
      <c r="AA11" s="136"/>
      <c r="AB11" s="115"/>
      <c r="AC11" s="137"/>
      <c r="AD11" s="115"/>
      <c r="AE11" s="114"/>
      <c r="AF11" s="115"/>
      <c r="AG11" s="249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1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1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1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1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4"/>
      <c r="EH11" s="115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1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5"/>
      <c r="FC11" s="129"/>
      <c r="FD11" s="115"/>
      <c r="FE11" s="116"/>
      <c r="FF11" s="135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1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1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1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1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1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1</v>
      </c>
      <c r="IM11" s="151"/>
    </row>
    <row r="12" spans="1:252" ht="12.75" hidden="1">
      <c r="A12" s="172" t="s">
        <v>14</v>
      </c>
      <c r="B12" s="322"/>
      <c r="C12" s="71">
        <f>RANK(IK12,IK3:IK27)</f>
        <v>1</v>
      </c>
      <c r="D12" s="114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</v>
      </c>
      <c r="Y12" s="129"/>
      <c r="Z12" s="115"/>
      <c r="AA12" s="136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4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1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</v>
      </c>
      <c r="IM12" s="151"/>
    </row>
    <row r="13" spans="1:252" ht="12.75" hidden="1">
      <c r="A13" s="172" t="s">
        <v>15</v>
      </c>
      <c r="B13" s="322"/>
      <c r="C13" s="71">
        <f>RANK(IK13,IK3:IK27)</f>
        <v>1</v>
      </c>
      <c r="D13" s="114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</v>
      </c>
      <c r="Y13" s="129"/>
      <c r="Z13" s="115"/>
      <c r="AA13" s="136"/>
      <c r="AB13" s="115"/>
      <c r="AC13" s="137"/>
      <c r="AD13" s="115"/>
      <c r="AE13" s="114"/>
      <c r="AF13" s="115"/>
      <c r="AG13" s="249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29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4"/>
      <c r="EH13" s="115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1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</v>
      </c>
      <c r="GI13" s="129"/>
      <c r="GJ13" s="115"/>
      <c r="GK13" s="129"/>
      <c r="GL13" s="115"/>
      <c r="GM13" s="129"/>
      <c r="GN13" s="115"/>
      <c r="GO13" s="129"/>
      <c r="GP13" s="115"/>
      <c r="GQ13" s="129"/>
      <c r="GR13" s="115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1</v>
      </c>
      <c r="IM13" s="151"/>
      <c r="IR13" s="35"/>
    </row>
    <row r="14" spans="1:252" ht="12.75" hidden="1">
      <c r="A14" s="172" t="s">
        <v>282</v>
      </c>
      <c r="B14" s="322"/>
      <c r="C14" s="71">
        <f>RANK(IK14,IK3:IK27)</f>
        <v>1</v>
      </c>
      <c r="D14" s="114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</v>
      </c>
      <c r="Y14" s="129"/>
      <c r="Z14" s="115"/>
      <c r="AA14" s="136"/>
      <c r="AB14" s="115"/>
      <c r="AC14" s="137"/>
      <c r="AD14" s="115"/>
      <c r="AE14" s="114"/>
      <c r="AF14" s="115"/>
      <c r="AG14" s="249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4"/>
      <c r="EH14" s="115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1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1</v>
      </c>
      <c r="IM14" s="151"/>
    </row>
    <row r="15" spans="1:252" ht="12.75" hidden="1">
      <c r="A15" s="172" t="s">
        <v>284</v>
      </c>
      <c r="B15" s="322"/>
      <c r="C15" s="71">
        <f>RANK(IK15,IK3:IK27)</f>
        <v>1</v>
      </c>
      <c r="D15" s="114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</v>
      </c>
      <c r="Y15" s="129"/>
      <c r="Z15" s="115"/>
      <c r="AA15" s="134"/>
      <c r="AB15" s="115"/>
      <c r="AC15" s="137"/>
      <c r="AD15" s="115"/>
      <c r="AE15" s="114"/>
      <c r="AF15" s="115"/>
      <c r="AG15" s="249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4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</v>
      </c>
      <c r="IM15" s="151"/>
    </row>
    <row r="16" spans="1:252" ht="12.75" hidden="1">
      <c r="A16" s="172" t="s">
        <v>16</v>
      </c>
      <c r="B16" s="322"/>
      <c r="C16" s="71">
        <f>RANK(IK16,IK3:IK27)</f>
        <v>1</v>
      </c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</v>
      </c>
      <c r="Y16" s="129"/>
      <c r="Z16" s="115"/>
      <c r="AA16" s="134"/>
      <c r="AB16" s="115"/>
      <c r="AC16" s="137"/>
      <c r="AD16" s="115"/>
      <c r="AE16" s="114"/>
      <c r="AF16" s="115"/>
      <c r="AG16" s="249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</v>
      </c>
      <c r="IG16" s="148"/>
      <c r="IH16" s="149"/>
      <c r="II16" s="148"/>
      <c r="IJ16" s="149"/>
      <c r="IK16" s="150">
        <f t="shared" ref="IK16:IK27" si="48">SUM(HZ16,IH16,IJ16)</f>
        <v>0</v>
      </c>
      <c r="IL16" s="150">
        <f>RANK(IK16,IK3:IK27)</f>
        <v>1</v>
      </c>
      <c r="IM16" s="151"/>
    </row>
    <row r="17" spans="1:247" ht="12.75" hidden="1">
      <c r="A17" s="172" t="s">
        <v>287</v>
      </c>
      <c r="B17" s="322"/>
      <c r="C17" s="71">
        <f>RANK(IK17,IK3:IK27)</f>
        <v>1</v>
      </c>
      <c r="D17" s="114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</v>
      </c>
      <c r="Y17" s="129"/>
      <c r="Z17" s="115"/>
      <c r="AA17" s="134"/>
      <c r="AB17" s="115"/>
      <c r="AC17" s="137"/>
      <c r="AD17" s="115"/>
      <c r="AE17" s="114"/>
      <c r="AF17" s="115"/>
      <c r="AG17" s="249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</v>
      </c>
      <c r="IG17" s="148"/>
      <c r="IH17" s="149"/>
      <c r="II17" s="148"/>
      <c r="IJ17" s="149"/>
      <c r="IK17" s="150">
        <f t="shared" si="48"/>
        <v>0</v>
      </c>
      <c r="IL17" s="150">
        <f>RANK(IK17,IK3:IK27)</f>
        <v>1</v>
      </c>
      <c r="IM17" s="151"/>
    </row>
    <row r="18" spans="1:247" ht="12.75" hidden="1">
      <c r="A18" s="172" t="s">
        <v>288</v>
      </c>
      <c r="B18" s="322"/>
      <c r="C18" s="71">
        <f>RANK(IK18,IK3:IK27)</f>
        <v>1</v>
      </c>
      <c r="D18" s="114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</v>
      </c>
      <c r="Y18" s="129"/>
      <c r="Z18" s="115"/>
      <c r="AA18" s="134"/>
      <c r="AB18" s="115"/>
      <c r="AC18" s="137"/>
      <c r="AD18" s="115"/>
      <c r="AE18" s="114"/>
      <c r="AF18" s="115"/>
      <c r="AG18" s="249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</v>
      </c>
      <c r="IM18" s="151"/>
    </row>
    <row r="19" spans="1:247" ht="12.75" hidden="1">
      <c r="A19" s="172" t="s">
        <v>289</v>
      </c>
      <c r="B19" s="250"/>
      <c r="C19" s="71">
        <f>RANK(IK19,IK3:IK27)</f>
        <v>1</v>
      </c>
      <c r="D19" s="114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</v>
      </c>
      <c r="IM19" s="151"/>
    </row>
    <row r="20" spans="1:247" ht="12.75" hidden="1">
      <c r="A20" s="172" t="s">
        <v>17</v>
      </c>
      <c r="B20" s="250"/>
      <c r="C20" s="71">
        <f>RANK(IK20,IK3:IK27)</f>
        <v>1</v>
      </c>
      <c r="D20" s="114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</v>
      </c>
      <c r="IM20" s="151"/>
    </row>
    <row r="21" spans="1:247" ht="12.75" hidden="1">
      <c r="A21" s="172" t="s">
        <v>18</v>
      </c>
      <c r="B21" s="250"/>
      <c r="C21" s="71">
        <f>RANK(IK21,IK3:IK27)</f>
        <v>1</v>
      </c>
      <c r="D21" s="114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</v>
      </c>
      <c r="IM21" s="151"/>
    </row>
    <row r="22" spans="1:247" ht="12.75" hidden="1">
      <c r="A22" s="172" t="s">
        <v>19</v>
      </c>
      <c r="B22" s="250"/>
      <c r="C22" s="71">
        <f>RANK(IK22,IK3:IK27)</f>
        <v>1</v>
      </c>
      <c r="D22" s="114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</v>
      </c>
      <c r="IM22" s="151"/>
    </row>
    <row r="23" spans="1:247" ht="12.75" hidden="1">
      <c r="A23" s="172" t="s">
        <v>20</v>
      </c>
      <c r="B23" s="250"/>
      <c r="C23" s="71">
        <f>RANK(IK23,IK3:IK27)</f>
        <v>1</v>
      </c>
      <c r="D23" s="114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</v>
      </c>
      <c r="IM23" s="151"/>
    </row>
    <row r="24" spans="1:247" ht="12.75" hidden="1">
      <c r="A24" s="172" t="s">
        <v>21</v>
      </c>
      <c r="B24" s="250"/>
      <c r="C24" s="71">
        <f>RANK(IK24,IK3:IK27)</f>
        <v>1</v>
      </c>
      <c r="D24" s="114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</v>
      </c>
      <c r="IM24" s="151"/>
    </row>
    <row r="25" spans="1:247" ht="12.75" hidden="1">
      <c r="A25" s="172" t="s">
        <v>22</v>
      </c>
      <c r="B25" s="250"/>
      <c r="C25" s="71">
        <f>RANK(IK25,IK3:IK27)</f>
        <v>1</v>
      </c>
      <c r="D25" s="114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</v>
      </c>
      <c r="IM25" s="151"/>
    </row>
    <row r="26" spans="1:247" ht="12.75" hidden="1">
      <c r="A26" s="172" t="s">
        <v>23</v>
      </c>
      <c r="B26" s="250"/>
      <c r="C26" s="71">
        <f>RANK(IK26,IK3:IK27)</f>
        <v>1</v>
      </c>
      <c r="D26" s="114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</v>
      </c>
      <c r="IM26" s="151"/>
    </row>
    <row r="27" spans="1:247" ht="12.75" hidden="1">
      <c r="A27" s="189" t="s">
        <v>24</v>
      </c>
      <c r="B27" s="251"/>
      <c r="C27" s="191">
        <f>RANK(IK27,IK3:IK27)</f>
        <v>1</v>
      </c>
      <c r="D27" s="114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344</v>
      </c>
    </row>
    <row r="30" spans="1:247" ht="18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99CC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2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2" t="s">
        <v>194</v>
      </c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3" t="s">
        <v>195</v>
      </c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40" t="s">
        <v>209</v>
      </c>
      <c r="C2" s="41" t="str">
        <f ca="1">T('9. A - CH'!C2)</f>
        <v>Průběžné pořadí v roce 2025/2026</v>
      </c>
      <c r="D2" s="42" t="s">
        <v>210</v>
      </c>
      <c r="E2" s="43" t="s">
        <v>211</v>
      </c>
      <c r="F2" s="42" t="s">
        <v>212</v>
      </c>
      <c r="G2" s="43" t="s">
        <v>211</v>
      </c>
      <c r="H2" s="42" t="s">
        <v>213</v>
      </c>
      <c r="I2" s="43" t="s">
        <v>211</v>
      </c>
      <c r="J2" s="42" t="s">
        <v>214</v>
      </c>
      <c r="K2" s="43" t="s">
        <v>215</v>
      </c>
      <c r="L2" s="44" t="s">
        <v>216</v>
      </c>
      <c r="M2" s="43" t="s">
        <v>215</v>
      </c>
      <c r="N2" s="44" t="s">
        <v>217</v>
      </c>
      <c r="O2" s="43" t="s">
        <v>218</v>
      </c>
      <c r="P2" s="44" t="s">
        <v>219</v>
      </c>
      <c r="Q2" s="43" t="s">
        <v>220</v>
      </c>
      <c r="R2" s="44" t="s">
        <v>221</v>
      </c>
      <c r="S2" s="43" t="s">
        <v>220</v>
      </c>
      <c r="T2" s="45" t="str">
        <f ca="1">T('9. A - CH'!T2)</f>
        <v>BODŮ CELKEM</v>
      </c>
      <c r="U2" s="44" t="str">
        <f ca="1">T('9. A - CH'!U2)</f>
        <v/>
      </c>
      <c r="V2" s="46" t="str">
        <f ca="1">T('9. A - CH'!V2)</f>
        <v>POČTY SOUTĚŽÍ</v>
      </c>
      <c r="W2" s="44" t="str">
        <f ca="1">T('9. A - CH'!W2)</f>
        <v/>
      </c>
      <c r="X2" s="47" t="str">
        <f ca="1">T('9. A - CH'!X2)</f>
        <v>POŘADÍ V MĚSÍCI ZÁŘÍ</v>
      </c>
      <c r="Y2" s="48" t="s">
        <v>222</v>
      </c>
      <c r="Z2" s="43" t="s">
        <v>211</v>
      </c>
      <c r="AA2" s="42" t="s">
        <v>223</v>
      </c>
      <c r="AB2" s="43" t="s">
        <v>211</v>
      </c>
      <c r="AC2" s="49" t="s">
        <v>224</v>
      </c>
      <c r="AD2" s="43" t="s">
        <v>215</v>
      </c>
      <c r="AE2" s="42" t="s">
        <v>219</v>
      </c>
      <c r="AF2" s="43" t="s">
        <v>220</v>
      </c>
      <c r="AG2" s="42" t="s">
        <v>221</v>
      </c>
      <c r="AH2" s="43" t="s">
        <v>220</v>
      </c>
      <c r="AI2" s="42"/>
      <c r="AJ2" s="43"/>
      <c r="AK2" s="44"/>
      <c r="AL2" s="43"/>
      <c r="AM2" s="44"/>
      <c r="AN2" s="43" t="str">
        <f ca="1">T('9. A - CH'!AN2)</f>
        <v/>
      </c>
      <c r="AO2" s="45" t="str">
        <f ca="1">T('9. A - CH'!AO2)</f>
        <v>BODŮ CELKEM</v>
      </c>
      <c r="AP2" s="44" t="str">
        <f ca="1">T('9. A - CH'!AP2)</f>
        <v/>
      </c>
      <c r="AQ2" s="46" t="str">
        <f ca="1">T('9. A - CH'!AQ2)</f>
        <v>POČTY SOUTĚŽÍ</v>
      </c>
      <c r="AR2" s="50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4" t="s">
        <v>219</v>
      </c>
      <c r="BE2" s="53" t="s">
        <v>220</v>
      </c>
      <c r="BF2" s="54" t="s">
        <v>221</v>
      </c>
      <c r="BG2" s="53" t="s">
        <v>220</v>
      </c>
      <c r="BH2" s="54" t="s">
        <v>229</v>
      </c>
      <c r="BI2" s="53" t="s">
        <v>230</v>
      </c>
      <c r="BJ2" s="54"/>
      <c r="BK2" s="53"/>
      <c r="BL2" s="54"/>
      <c r="BM2" s="53"/>
      <c r="BN2" s="54"/>
      <c r="BO2" s="53"/>
      <c r="BP2" s="54"/>
      <c r="BQ2" s="53"/>
      <c r="BR2" s="54"/>
      <c r="BS2" s="53"/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4" t="s">
        <v>231</v>
      </c>
      <c r="CD2" s="53" t="s">
        <v>211</v>
      </c>
      <c r="CE2" s="54" t="s">
        <v>232</v>
      </c>
      <c r="CF2" s="53" t="s">
        <v>211</v>
      </c>
      <c r="CG2" s="54" t="s">
        <v>233</v>
      </c>
      <c r="CH2" s="53" t="s">
        <v>215</v>
      </c>
      <c r="CI2" s="54" t="s">
        <v>227</v>
      </c>
      <c r="CJ2" s="53" t="s">
        <v>234</v>
      </c>
      <c r="CK2" s="54" t="s">
        <v>219</v>
      </c>
      <c r="CL2" s="53" t="s">
        <v>220</v>
      </c>
      <c r="CM2" s="54" t="s">
        <v>235</v>
      </c>
      <c r="CN2" s="53" t="s">
        <v>220</v>
      </c>
      <c r="CO2" s="54" t="s">
        <v>236</v>
      </c>
      <c r="CP2" s="53" t="s">
        <v>220</v>
      </c>
      <c r="CQ2" s="54"/>
      <c r="CR2" s="53"/>
      <c r="CS2" s="57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4" t="s">
        <v>240</v>
      </c>
      <c r="DG2" s="53" t="s">
        <v>220</v>
      </c>
      <c r="DH2" s="54" t="s">
        <v>241</v>
      </c>
      <c r="DI2" s="53" t="s">
        <v>220</v>
      </c>
      <c r="DJ2" s="54" t="s">
        <v>242</v>
      </c>
      <c r="DK2" s="53" t="s">
        <v>220</v>
      </c>
      <c r="DL2" s="54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 t="s">
        <v>247</v>
      </c>
      <c r="ED2" s="53" t="s">
        <v>220</v>
      </c>
      <c r="EE2" s="52"/>
      <c r="EF2" s="53"/>
      <c r="EG2" s="52"/>
      <c r="EH2" s="53"/>
      <c r="EI2" s="52"/>
      <c r="EJ2" s="53"/>
      <c r="EK2" s="52" t="str">
        <f ca="1">T('9. A - CH'!EK2)</f>
        <v/>
      </c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 t="str">
        <f ca="1">T('9. A - CH'!GC2)</f>
        <v/>
      </c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70" t="s">
        <v>266</v>
      </c>
      <c r="C3" s="71">
        <f>RANK(IK3,IK3:IK27)</f>
        <v>5</v>
      </c>
      <c r="D3" s="72">
        <v>3</v>
      </c>
      <c r="E3" s="73" t="s">
        <v>267</v>
      </c>
      <c r="F3" s="72">
        <v>4</v>
      </c>
      <c r="G3" s="74" t="s">
        <v>267</v>
      </c>
      <c r="H3" s="72"/>
      <c r="I3" s="74"/>
      <c r="J3" s="72"/>
      <c r="K3" s="74"/>
      <c r="L3" s="72"/>
      <c r="M3" s="74"/>
      <c r="N3" s="72"/>
      <c r="O3" s="74"/>
      <c r="P3" s="72">
        <v>1</v>
      </c>
      <c r="Q3" s="74" t="s">
        <v>268</v>
      </c>
      <c r="R3" s="75">
        <v>1</v>
      </c>
      <c r="S3" s="76" t="s">
        <v>268</v>
      </c>
      <c r="T3" s="77">
        <f t="shared" ref="T3:T27" si="0">SUM(D3:S3)</f>
        <v>9</v>
      </c>
      <c r="U3" s="78">
        <f t="shared" ref="U3:U27" si="1">COUNTIF(D3:S3,"š")</f>
        <v>2</v>
      </c>
      <c r="V3" s="79">
        <f t="shared" ref="V3:V27" si="2">COUNTIF(D3:S3,"k")</f>
        <v>0</v>
      </c>
      <c r="W3" s="80">
        <f t="shared" ref="W3:W27" si="3">COUNTIF(D3:S3,"o")</f>
        <v>0</v>
      </c>
      <c r="X3" s="81">
        <f>RANK(T3,T3:T27)</f>
        <v>5</v>
      </c>
      <c r="Y3" s="82">
        <v>3</v>
      </c>
      <c r="Z3" s="73" t="s">
        <v>267</v>
      </c>
      <c r="AA3" s="83">
        <v>3</v>
      </c>
      <c r="AB3" s="73" t="s">
        <v>267</v>
      </c>
      <c r="AC3" s="84"/>
      <c r="AD3" s="73"/>
      <c r="AE3" s="72">
        <v>1</v>
      </c>
      <c r="AF3" s="73" t="s">
        <v>268</v>
      </c>
      <c r="AG3" s="83">
        <v>1</v>
      </c>
      <c r="AH3" s="73" t="s">
        <v>268</v>
      </c>
      <c r="AI3" s="84"/>
      <c r="AJ3" s="73"/>
      <c r="AK3" s="72"/>
      <c r="AL3" s="73"/>
      <c r="AM3" s="84"/>
      <c r="AN3" s="76"/>
      <c r="AO3" s="77">
        <f t="shared" ref="AO3:AO27" si="4">SUM(Y3:AN3)</f>
        <v>8</v>
      </c>
      <c r="AP3" s="85">
        <f t="shared" ref="AP3:AP27" si="5">COUNTIF(Y3:AN3,"š")</f>
        <v>2</v>
      </c>
      <c r="AQ3" s="79">
        <f t="shared" ref="AQ3:AQ27" si="6">COUNTIF(Y3:AN3,"k")</f>
        <v>0</v>
      </c>
      <c r="AR3" s="80">
        <f t="shared" ref="AR3:AR27" si="7">COUNTIF(Y3:AN3,"o")</f>
        <v>0</v>
      </c>
      <c r="AS3" s="86">
        <f>RANK(AO3,AO3:AO27)</f>
        <v>4</v>
      </c>
      <c r="AT3" s="87">
        <v>3</v>
      </c>
      <c r="AU3" s="74" t="s">
        <v>267</v>
      </c>
      <c r="AV3" s="87">
        <v>2</v>
      </c>
      <c r="AW3" s="74" t="s">
        <v>267</v>
      </c>
      <c r="AX3" s="87">
        <v>4</v>
      </c>
      <c r="AY3" s="74" t="s">
        <v>269</v>
      </c>
      <c r="AZ3" s="87"/>
      <c r="BA3" s="74"/>
      <c r="BB3" s="87"/>
      <c r="BC3" s="74"/>
      <c r="BD3" s="87">
        <v>1</v>
      </c>
      <c r="BE3" s="74" t="s">
        <v>268</v>
      </c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10</v>
      </c>
      <c r="BY3" s="90">
        <f t="shared" ref="BY3:BY27" si="9">COUNTIF(AT3:BW3,"š")</f>
        <v>2</v>
      </c>
      <c r="BZ3" s="91">
        <f t="shared" ref="BZ3:BZ27" si="10">COUNTIF(AT3:BW3,"k")</f>
        <v>1</v>
      </c>
      <c r="CA3" s="92">
        <f t="shared" ref="CA3:CA27" si="11">COUNTIF(AT3:BW3,"o")</f>
        <v>0</v>
      </c>
      <c r="CB3" s="86">
        <f>RANK(BX3,BX3:BX27)</f>
        <v>4</v>
      </c>
      <c r="CC3" s="87">
        <v>3</v>
      </c>
      <c r="CD3" s="74" t="s">
        <v>267</v>
      </c>
      <c r="CE3" s="87">
        <v>2</v>
      </c>
      <c r="CF3" s="74" t="s">
        <v>267</v>
      </c>
      <c r="CG3" s="87"/>
      <c r="CH3" s="74"/>
      <c r="CI3" s="87"/>
      <c r="CJ3" s="74"/>
      <c r="CK3" s="87"/>
      <c r="CL3" s="74"/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6</v>
      </c>
      <c r="CT3" s="90">
        <f t="shared" ref="CT3:CT27" si="13">COUNTIF(CC3:CR3,"š")</f>
        <v>2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6</v>
      </c>
      <c r="CX3" s="87">
        <v>3</v>
      </c>
      <c r="CY3" s="74" t="s">
        <v>267</v>
      </c>
      <c r="CZ3" s="87">
        <v>3</v>
      </c>
      <c r="DA3" s="74" t="s">
        <v>267</v>
      </c>
      <c r="DB3" s="87">
        <v>1</v>
      </c>
      <c r="DC3" s="74" t="s">
        <v>268</v>
      </c>
      <c r="DD3" s="87"/>
      <c r="DE3" s="74"/>
      <c r="DF3" s="87">
        <v>3</v>
      </c>
      <c r="DG3" s="74" t="s">
        <v>268</v>
      </c>
      <c r="DH3" s="87"/>
      <c r="DI3" s="74"/>
      <c r="DJ3" s="87"/>
      <c r="DK3" s="74"/>
      <c r="DL3" s="75"/>
      <c r="DM3" s="88"/>
      <c r="DN3" s="89">
        <f t="shared" ref="DN3:DN27" si="16">SUM(CX3:DM3)</f>
        <v>10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4</v>
      </c>
      <c r="DS3" s="87">
        <v>3</v>
      </c>
      <c r="DT3" s="74" t="s">
        <v>267</v>
      </c>
      <c r="DU3" s="87">
        <v>2</v>
      </c>
      <c r="DV3" s="74" t="s">
        <v>267</v>
      </c>
      <c r="DW3" s="87"/>
      <c r="DX3" s="74"/>
      <c r="DY3" s="87"/>
      <c r="DZ3" s="74"/>
      <c r="EA3" s="93"/>
      <c r="EB3" s="74"/>
      <c r="EC3" s="94"/>
      <c r="ED3" s="95"/>
      <c r="EE3" s="87"/>
      <c r="EF3" s="74"/>
      <c r="EG3" s="96"/>
      <c r="EH3" s="97"/>
      <c r="EI3" s="94"/>
      <c r="EJ3" s="95"/>
      <c r="EK3" s="98"/>
      <c r="EL3" s="88"/>
      <c r="EM3" s="89">
        <f t="shared" ref="EM3:EM27" si="20">SUM(DS3:EL3)</f>
        <v>5</v>
      </c>
      <c r="EN3" s="90">
        <f t="shared" ref="EN3:EN27" si="21">COUNTIF(DS3:EL3,"š")</f>
        <v>2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9</v>
      </c>
      <c r="ES3" s="87">
        <v>4</v>
      </c>
      <c r="ET3" s="74" t="s">
        <v>267</v>
      </c>
      <c r="EU3" s="87">
        <v>3</v>
      </c>
      <c r="EV3" s="74" t="s">
        <v>267</v>
      </c>
      <c r="EW3" s="87">
        <v>10</v>
      </c>
      <c r="EX3" s="74" t="s">
        <v>269</v>
      </c>
      <c r="EY3" s="87"/>
      <c r="EZ3" s="74"/>
      <c r="FA3" s="75"/>
      <c r="FB3" s="95"/>
      <c r="FC3" s="87">
        <v>1</v>
      </c>
      <c r="FD3" s="74" t="s">
        <v>268</v>
      </c>
      <c r="FE3" s="75">
        <v>1</v>
      </c>
      <c r="FF3" s="100" t="s">
        <v>268</v>
      </c>
      <c r="FG3" s="98"/>
      <c r="FH3" s="88"/>
      <c r="FI3" s="89">
        <f t="shared" ref="FI3:FI27" si="25">SUM(ES3:FH3)</f>
        <v>19</v>
      </c>
      <c r="FJ3" s="90">
        <f t="shared" ref="FJ3:FJ27" si="26">COUNTIF(ES3:FH3,"š")</f>
        <v>2</v>
      </c>
      <c r="FK3" s="91">
        <f t="shared" ref="FK3:FK27" si="27">COUNTIF(ES3:FH3,"k")</f>
        <v>1</v>
      </c>
      <c r="FL3" s="92">
        <f t="shared" ref="FL3:FL27" si="28">COUNTIF(ES3:FH3,"o")</f>
        <v>0</v>
      </c>
      <c r="FM3" s="86">
        <f>RANK(FI3,FI3:FI27)</f>
        <v>3</v>
      </c>
      <c r="FN3" s="87">
        <v>3</v>
      </c>
      <c r="FO3" s="74" t="s">
        <v>267</v>
      </c>
      <c r="FP3" s="87">
        <v>3</v>
      </c>
      <c r="FQ3" s="74" t="s">
        <v>267</v>
      </c>
      <c r="FR3" s="87"/>
      <c r="FS3" s="74"/>
      <c r="FT3" s="87">
        <v>1</v>
      </c>
      <c r="FU3" s="74" t="s">
        <v>268</v>
      </c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7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6</v>
      </c>
      <c r="GI3" s="87">
        <v>4</v>
      </c>
      <c r="GJ3" s="74" t="s">
        <v>267</v>
      </c>
      <c r="GK3" s="87">
        <v>3</v>
      </c>
      <c r="GL3" s="74" t="s">
        <v>267</v>
      </c>
      <c r="GM3" s="87"/>
      <c r="GN3" s="74"/>
      <c r="GO3" s="87"/>
      <c r="GP3" s="74"/>
      <c r="GQ3" s="87"/>
      <c r="GR3" s="74"/>
      <c r="GS3" s="87">
        <v>1</v>
      </c>
      <c r="GT3" s="402" t="s">
        <v>268</v>
      </c>
      <c r="GU3" s="87">
        <v>2</v>
      </c>
      <c r="GV3" s="74" t="s">
        <v>268</v>
      </c>
      <c r="GW3" s="87"/>
      <c r="GX3" s="88"/>
      <c r="GY3" s="89">
        <f t="shared" ref="GY3:GY27" si="33">SUM(GI3:GX3)</f>
        <v>10</v>
      </c>
      <c r="GZ3" s="90">
        <f t="shared" ref="GZ3:GZ27" si="34">COUNTIF(GI3:GX3,"š")</f>
        <v>2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6</v>
      </c>
      <c r="HD3" s="87">
        <v>3</v>
      </c>
      <c r="HE3" s="402" t="s">
        <v>267</v>
      </c>
      <c r="HF3" s="87">
        <v>3</v>
      </c>
      <c r="HG3" s="402" t="s">
        <v>267</v>
      </c>
      <c r="HH3" s="87">
        <v>6</v>
      </c>
      <c r="HI3" s="402" t="s">
        <v>269</v>
      </c>
      <c r="HJ3" s="87"/>
      <c r="HK3" s="74"/>
      <c r="HL3" s="87"/>
      <c r="HM3" s="74"/>
      <c r="HN3" s="87"/>
      <c r="HO3" s="74"/>
      <c r="HP3" s="87">
        <v>3</v>
      </c>
      <c r="HQ3" s="74" t="s">
        <v>268</v>
      </c>
      <c r="HR3" s="87"/>
      <c r="HS3" s="88"/>
      <c r="HT3" s="89">
        <f t="shared" ref="HT3:HT27" si="37">SUM(HD3:HS3)</f>
        <v>15</v>
      </c>
      <c r="HU3" s="90">
        <f t="shared" ref="HU3:HU27" si="38">COUNTIF(HD3:HS3,"š")</f>
        <v>2</v>
      </c>
      <c r="HV3" s="91">
        <f t="shared" ref="HV3:HV27" si="39">COUNTIF(HD3:HS3,"k")</f>
        <v>1</v>
      </c>
      <c r="HW3" s="92">
        <f t="shared" ref="HW3:HW27" si="40">COUNTIF(HD3:HS3,"o")</f>
        <v>0</v>
      </c>
      <c r="HX3" s="86">
        <f>RANK(HT3,HT3:HT27)</f>
        <v>2</v>
      </c>
      <c r="HY3" s="101"/>
      <c r="HZ3" s="102">
        <f t="shared" ref="HZ3:HZ27" si="41">SUM(T3,AO3,BX3,CS3,DN3,)</f>
        <v>43</v>
      </c>
      <c r="IA3" s="103">
        <f t="shared" ref="IA3:IA27" si="42">SUM(EM3,FI3,GD3,GY3,HT3,)</f>
        <v>56</v>
      </c>
      <c r="IB3" s="104">
        <f t="shared" ref="IB3:IB27" si="43">SUM(T3,AO3,BX3,CS3,DN3,EM3,FI3,GD3,GY3,HT3,)</f>
        <v>99</v>
      </c>
      <c r="IC3" s="105">
        <f t="shared" ref="IC3:IC27" si="44">COUNTIF(D3:HX3,"š")</f>
        <v>20</v>
      </c>
      <c r="ID3" s="106">
        <f t="shared" ref="ID3:ID27" si="45">COUNTIF(D3:HX3,"k")</f>
        <v>3</v>
      </c>
      <c r="IE3" s="107">
        <f t="shared" ref="IE3:IE27" si="46">COUNTIF(D3:HX3,"o")</f>
        <v>0</v>
      </c>
      <c r="IF3" s="108">
        <f>RANK(HZ3,HZ3:HZ27)</f>
        <v>5</v>
      </c>
      <c r="IG3" s="109"/>
      <c r="IH3" s="110"/>
      <c r="II3" s="109"/>
      <c r="IJ3" s="110"/>
      <c r="IK3" s="108">
        <f t="shared" ref="IK3:IK16" si="47">SUM(HZ3,IA3,IH3,IJ3)</f>
        <v>99</v>
      </c>
      <c r="IL3" s="108">
        <f>RANK(IK3,IK3:IK27)</f>
        <v>5</v>
      </c>
      <c r="IM3" s="111"/>
    </row>
    <row r="4" spans="1:252" ht="12.75">
      <c r="A4" s="112" t="s">
        <v>7</v>
      </c>
      <c r="B4" s="113" t="s">
        <v>270</v>
      </c>
      <c r="C4" s="71">
        <f>RANK(IK4,IK3:IK27)</f>
        <v>3</v>
      </c>
      <c r="D4" s="114">
        <v>4</v>
      </c>
      <c r="E4" s="115" t="s">
        <v>267</v>
      </c>
      <c r="F4" s="114">
        <v>3</v>
      </c>
      <c r="G4" s="115" t="s">
        <v>267</v>
      </c>
      <c r="H4" s="114">
        <v>4</v>
      </c>
      <c r="I4" s="115" t="s">
        <v>267</v>
      </c>
      <c r="J4" s="114"/>
      <c r="K4" s="115"/>
      <c r="L4" s="114"/>
      <c r="M4" s="115"/>
      <c r="N4" s="114"/>
      <c r="O4" s="115"/>
      <c r="P4" s="114">
        <v>1</v>
      </c>
      <c r="Q4" s="115" t="s">
        <v>268</v>
      </c>
      <c r="R4" s="116">
        <v>1</v>
      </c>
      <c r="S4" s="117" t="s">
        <v>268</v>
      </c>
      <c r="T4" s="77">
        <f t="shared" si="0"/>
        <v>13</v>
      </c>
      <c r="U4" s="85">
        <f t="shared" si="1"/>
        <v>3</v>
      </c>
      <c r="V4" s="79">
        <f t="shared" si="2"/>
        <v>0</v>
      </c>
      <c r="W4" s="80">
        <f t="shared" si="3"/>
        <v>0</v>
      </c>
      <c r="X4" s="118">
        <f>RANK(T4,T3:T27)</f>
        <v>2</v>
      </c>
      <c r="Y4" s="119">
        <v>5</v>
      </c>
      <c r="Z4" s="120" t="s">
        <v>267</v>
      </c>
      <c r="AA4" s="121">
        <v>3</v>
      </c>
      <c r="AB4" s="120" t="s">
        <v>267</v>
      </c>
      <c r="AC4" s="122">
        <v>10</v>
      </c>
      <c r="AD4" s="120" t="s">
        <v>269</v>
      </c>
      <c r="AE4" s="123"/>
      <c r="AF4" s="120"/>
      <c r="AG4" s="121">
        <v>1</v>
      </c>
      <c r="AH4" s="120" t="s">
        <v>268</v>
      </c>
      <c r="AI4" s="122"/>
      <c r="AJ4" s="120"/>
      <c r="AK4" s="123"/>
      <c r="AL4" s="120"/>
      <c r="AM4" s="119"/>
      <c r="AN4" s="120"/>
      <c r="AO4" s="124">
        <f t="shared" si="4"/>
        <v>19</v>
      </c>
      <c r="AP4" s="125">
        <f t="shared" si="5"/>
        <v>2</v>
      </c>
      <c r="AQ4" s="126">
        <f t="shared" si="6"/>
        <v>1</v>
      </c>
      <c r="AR4" s="127">
        <f t="shared" si="7"/>
        <v>0</v>
      </c>
      <c r="AS4" s="128">
        <f>RANK(AO4,AO3:AO27)</f>
        <v>1</v>
      </c>
      <c r="AT4" s="129">
        <v>4</v>
      </c>
      <c r="AU4" s="115" t="s">
        <v>267</v>
      </c>
      <c r="AV4" s="129">
        <v>3</v>
      </c>
      <c r="AW4" s="115" t="s">
        <v>267</v>
      </c>
      <c r="AX4" s="129">
        <v>4</v>
      </c>
      <c r="AY4" s="115" t="s">
        <v>269</v>
      </c>
      <c r="AZ4" s="129"/>
      <c r="BA4" s="115"/>
      <c r="BB4" s="129"/>
      <c r="BC4" s="115"/>
      <c r="BD4" s="129">
        <v>1</v>
      </c>
      <c r="BE4" s="115" t="s">
        <v>268</v>
      </c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12</v>
      </c>
      <c r="BY4" s="131">
        <f t="shared" si="9"/>
        <v>2</v>
      </c>
      <c r="BZ4" s="132">
        <f t="shared" si="10"/>
        <v>1</v>
      </c>
      <c r="CA4" s="133">
        <f t="shared" si="11"/>
        <v>0</v>
      </c>
      <c r="CB4" s="81">
        <f>RANK(BX4,BX3:BX27)</f>
        <v>2</v>
      </c>
      <c r="CC4" s="129">
        <v>4</v>
      </c>
      <c r="CD4" s="115" t="s">
        <v>267</v>
      </c>
      <c r="CE4" s="129">
        <v>4</v>
      </c>
      <c r="CF4" s="115" t="s">
        <v>267</v>
      </c>
      <c r="CG4" s="129"/>
      <c r="CH4" s="115"/>
      <c r="CI4" s="129"/>
      <c r="CJ4" s="115"/>
      <c r="CK4" s="129">
        <v>1</v>
      </c>
      <c r="CL4" s="115" t="s">
        <v>268</v>
      </c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10</v>
      </c>
      <c r="CT4" s="131">
        <f t="shared" si="13"/>
        <v>2</v>
      </c>
      <c r="CU4" s="132">
        <f t="shared" si="14"/>
        <v>0</v>
      </c>
      <c r="CV4" s="133">
        <f t="shared" si="15"/>
        <v>0</v>
      </c>
      <c r="CW4" s="81">
        <f>RANK(CS4,CS3:CS27)</f>
        <v>3</v>
      </c>
      <c r="CX4" s="129">
        <v>2</v>
      </c>
      <c r="CY4" s="115" t="s">
        <v>267</v>
      </c>
      <c r="CZ4" s="129">
        <v>5</v>
      </c>
      <c r="DA4" s="115" t="s">
        <v>267</v>
      </c>
      <c r="DB4" s="129"/>
      <c r="DC4" s="115"/>
      <c r="DD4" s="129"/>
      <c r="DE4" s="115"/>
      <c r="DF4" s="129">
        <v>3</v>
      </c>
      <c r="DG4" s="115" t="s">
        <v>268</v>
      </c>
      <c r="DH4" s="129"/>
      <c r="DI4" s="115"/>
      <c r="DJ4" s="129"/>
      <c r="DK4" s="115"/>
      <c r="DL4" s="116"/>
      <c r="DM4" s="117"/>
      <c r="DN4" s="130">
        <f t="shared" si="16"/>
        <v>10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4</v>
      </c>
      <c r="DS4" s="129"/>
      <c r="DT4" s="115"/>
      <c r="DU4" s="129">
        <v>2</v>
      </c>
      <c r="DV4" s="115" t="s">
        <v>267</v>
      </c>
      <c r="DW4" s="129"/>
      <c r="DX4" s="115"/>
      <c r="DY4" s="129"/>
      <c r="DZ4" s="115"/>
      <c r="EA4" s="134"/>
      <c r="EB4" s="115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2</v>
      </c>
      <c r="EN4" s="131">
        <f t="shared" si="21"/>
        <v>1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14</v>
      </c>
      <c r="ES4" s="129">
        <v>5</v>
      </c>
      <c r="ET4" s="115" t="s">
        <v>267</v>
      </c>
      <c r="EU4" s="129">
        <v>3</v>
      </c>
      <c r="EV4" s="115" t="s">
        <v>267</v>
      </c>
      <c r="EW4" s="129">
        <v>10</v>
      </c>
      <c r="EX4" s="115" t="s">
        <v>269</v>
      </c>
      <c r="EY4" s="129"/>
      <c r="EZ4" s="115"/>
      <c r="FA4" s="116"/>
      <c r="FB4" s="115"/>
      <c r="FC4" s="129">
        <v>1</v>
      </c>
      <c r="FD4" s="115" t="s">
        <v>268</v>
      </c>
      <c r="FE4" s="116"/>
      <c r="FF4" s="139"/>
      <c r="FG4" s="137"/>
      <c r="FH4" s="117"/>
      <c r="FI4" s="130">
        <f t="shared" si="25"/>
        <v>19</v>
      </c>
      <c r="FJ4" s="131">
        <f t="shared" si="26"/>
        <v>2</v>
      </c>
      <c r="FK4" s="132">
        <f t="shared" si="27"/>
        <v>1</v>
      </c>
      <c r="FL4" s="133">
        <f t="shared" si="28"/>
        <v>0</v>
      </c>
      <c r="FM4" s="81">
        <f>RANK(FI4,FI3:FI27)</f>
        <v>3</v>
      </c>
      <c r="FN4" s="129">
        <v>3</v>
      </c>
      <c r="FO4" s="115" t="s">
        <v>267</v>
      </c>
      <c r="FP4" s="129">
        <v>3</v>
      </c>
      <c r="FQ4" s="115" t="s">
        <v>267</v>
      </c>
      <c r="FR4" s="129"/>
      <c r="FS4" s="115"/>
      <c r="FT4" s="129"/>
      <c r="FU4" s="115"/>
      <c r="FV4" s="129">
        <v>1</v>
      </c>
      <c r="FW4" s="115" t="s">
        <v>268</v>
      </c>
      <c r="FX4" s="129"/>
      <c r="FY4" s="115"/>
      <c r="FZ4" s="129"/>
      <c r="GA4" s="115"/>
      <c r="GB4" s="129"/>
      <c r="GC4" s="117"/>
      <c r="GD4" s="130">
        <f t="shared" si="29"/>
        <v>7</v>
      </c>
      <c r="GE4" s="131">
        <f t="shared" si="30"/>
        <v>2</v>
      </c>
      <c r="GF4" s="132">
        <f t="shared" si="31"/>
        <v>0</v>
      </c>
      <c r="GG4" s="133">
        <f t="shared" si="32"/>
        <v>0</v>
      </c>
      <c r="GH4" s="81">
        <f>RANK(GD4,GD3:GD27)</f>
        <v>6</v>
      </c>
      <c r="GI4" s="129">
        <v>2</v>
      </c>
      <c r="GJ4" s="115" t="s">
        <v>267</v>
      </c>
      <c r="GK4" s="129">
        <v>3</v>
      </c>
      <c r="GL4" s="115" t="s">
        <v>267</v>
      </c>
      <c r="GM4" s="129">
        <v>11</v>
      </c>
      <c r="GN4" s="115" t="s">
        <v>269</v>
      </c>
      <c r="GO4" s="129">
        <v>4</v>
      </c>
      <c r="GP4" s="115" t="s">
        <v>271</v>
      </c>
      <c r="GQ4" s="129">
        <v>1</v>
      </c>
      <c r="GR4" s="403" t="s">
        <v>268</v>
      </c>
      <c r="GS4" s="129">
        <v>1</v>
      </c>
      <c r="GT4" s="403" t="s">
        <v>268</v>
      </c>
      <c r="GU4" s="129">
        <v>2</v>
      </c>
      <c r="GV4" s="115" t="s">
        <v>268</v>
      </c>
      <c r="GW4" s="129"/>
      <c r="GX4" s="117"/>
      <c r="GY4" s="130">
        <f t="shared" si="33"/>
        <v>24</v>
      </c>
      <c r="GZ4" s="131">
        <f t="shared" si="34"/>
        <v>2</v>
      </c>
      <c r="HA4" s="132">
        <f t="shared" si="35"/>
        <v>1</v>
      </c>
      <c r="HB4" s="133">
        <f t="shared" si="36"/>
        <v>1</v>
      </c>
      <c r="HC4" s="81">
        <f>RANK(GY4,GY3:GY27)</f>
        <v>2</v>
      </c>
      <c r="HD4" s="129">
        <v>3</v>
      </c>
      <c r="HE4" s="403" t="s">
        <v>267</v>
      </c>
      <c r="HF4" s="129">
        <v>3</v>
      </c>
      <c r="HG4" s="403" t="s">
        <v>267</v>
      </c>
      <c r="HH4" s="129"/>
      <c r="HI4" s="115"/>
      <c r="HJ4" s="129"/>
      <c r="HK4" s="115"/>
      <c r="HL4" s="129"/>
      <c r="HM4" s="115"/>
      <c r="HN4" s="129"/>
      <c r="HO4" s="115"/>
      <c r="HP4" s="129">
        <v>3</v>
      </c>
      <c r="HQ4" s="115" t="s">
        <v>268</v>
      </c>
      <c r="HR4" s="129"/>
      <c r="HS4" s="117"/>
      <c r="HT4" s="130">
        <f t="shared" si="37"/>
        <v>9</v>
      </c>
      <c r="HU4" s="131">
        <f t="shared" si="38"/>
        <v>2</v>
      </c>
      <c r="HV4" s="132">
        <f t="shared" si="39"/>
        <v>0</v>
      </c>
      <c r="HW4" s="133">
        <f t="shared" si="40"/>
        <v>0</v>
      </c>
      <c r="HX4" s="81">
        <f>RANK(HT4,HT3:HT27)</f>
        <v>5</v>
      </c>
      <c r="HY4" s="140"/>
      <c r="HZ4" s="141">
        <f t="shared" si="41"/>
        <v>64</v>
      </c>
      <c r="IA4" s="142">
        <f t="shared" si="42"/>
        <v>61</v>
      </c>
      <c r="IB4" s="143">
        <f t="shared" si="43"/>
        <v>125</v>
      </c>
      <c r="IC4" s="144">
        <f t="shared" si="44"/>
        <v>20</v>
      </c>
      <c r="ID4" s="145">
        <f t="shared" si="45"/>
        <v>4</v>
      </c>
      <c r="IE4" s="146">
        <f t="shared" si="46"/>
        <v>1</v>
      </c>
      <c r="IF4" s="147">
        <f>RANK(HZ4,HZ3:HZ27)</f>
        <v>2</v>
      </c>
      <c r="IG4" s="148"/>
      <c r="IH4" s="149"/>
      <c r="II4" s="148"/>
      <c r="IJ4" s="149"/>
      <c r="IK4" s="150">
        <f t="shared" si="47"/>
        <v>125</v>
      </c>
      <c r="IL4" s="150">
        <f>RANK(IK4,IK3:IK27)</f>
        <v>3</v>
      </c>
      <c r="IM4" s="151"/>
    </row>
    <row r="5" spans="1:252" ht="12.75">
      <c r="A5" s="112" t="s">
        <v>8</v>
      </c>
      <c r="B5" s="113" t="s">
        <v>272</v>
      </c>
      <c r="C5" s="71">
        <f>RANK(IK5,IK3:IK27)</f>
        <v>14</v>
      </c>
      <c r="D5" s="114">
        <v>2</v>
      </c>
      <c r="E5" s="115" t="s">
        <v>267</v>
      </c>
      <c r="F5" s="114">
        <v>2</v>
      </c>
      <c r="G5" s="115" t="s">
        <v>267</v>
      </c>
      <c r="H5" s="114">
        <v>4</v>
      </c>
      <c r="I5" s="115" t="s">
        <v>267</v>
      </c>
      <c r="J5" s="114"/>
      <c r="K5" s="115"/>
      <c r="L5" s="114"/>
      <c r="M5" s="115"/>
      <c r="N5" s="114"/>
      <c r="O5" s="115"/>
      <c r="P5" s="114">
        <v>1</v>
      </c>
      <c r="Q5" s="115" t="s">
        <v>268</v>
      </c>
      <c r="R5" s="116">
        <v>1</v>
      </c>
      <c r="S5" s="117" t="s">
        <v>268</v>
      </c>
      <c r="T5" s="77">
        <f t="shared" si="0"/>
        <v>10</v>
      </c>
      <c r="U5" s="85">
        <f t="shared" si="1"/>
        <v>3</v>
      </c>
      <c r="V5" s="79">
        <f t="shared" si="2"/>
        <v>0</v>
      </c>
      <c r="W5" s="80">
        <f t="shared" si="3"/>
        <v>0</v>
      </c>
      <c r="X5" s="81">
        <f>RANK(T5,T3:T27)</f>
        <v>4</v>
      </c>
      <c r="Y5" s="129">
        <v>2</v>
      </c>
      <c r="Z5" s="115" t="s">
        <v>267</v>
      </c>
      <c r="AA5" s="136">
        <v>3</v>
      </c>
      <c r="AB5" s="115" t="s">
        <v>267</v>
      </c>
      <c r="AC5" s="137"/>
      <c r="AD5" s="115"/>
      <c r="AE5" s="114"/>
      <c r="AF5" s="115"/>
      <c r="AG5" s="136">
        <v>1</v>
      </c>
      <c r="AH5" s="115" t="s">
        <v>268</v>
      </c>
      <c r="AI5" s="137"/>
      <c r="AJ5" s="115"/>
      <c r="AK5" s="114"/>
      <c r="AL5" s="115"/>
      <c r="AM5" s="129"/>
      <c r="AN5" s="115"/>
      <c r="AO5" s="77">
        <f t="shared" si="4"/>
        <v>6</v>
      </c>
      <c r="AP5" s="85">
        <f t="shared" si="5"/>
        <v>2</v>
      </c>
      <c r="AQ5" s="79">
        <f t="shared" si="6"/>
        <v>0</v>
      </c>
      <c r="AR5" s="80">
        <f t="shared" si="7"/>
        <v>0</v>
      </c>
      <c r="AS5" s="81">
        <f>RANK(AO5,AO3:AO27)</f>
        <v>5</v>
      </c>
      <c r="AT5" s="129">
        <v>1</v>
      </c>
      <c r="AU5" s="115" t="s">
        <v>267</v>
      </c>
      <c r="AV5" s="129">
        <v>1</v>
      </c>
      <c r="AW5" s="115" t="s">
        <v>267</v>
      </c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2</v>
      </c>
      <c r="BY5" s="131">
        <f t="shared" si="9"/>
        <v>2</v>
      </c>
      <c r="BZ5" s="132">
        <f t="shared" si="10"/>
        <v>0</v>
      </c>
      <c r="CA5" s="133">
        <f t="shared" si="11"/>
        <v>0</v>
      </c>
      <c r="CB5" s="81">
        <f>RANK(BX5,BX3:BX27)</f>
        <v>12</v>
      </c>
      <c r="CC5" s="129">
        <v>1</v>
      </c>
      <c r="CD5" s="115" t="s">
        <v>267</v>
      </c>
      <c r="CE5" s="129">
        <v>4</v>
      </c>
      <c r="CF5" s="115" t="s">
        <v>267</v>
      </c>
      <c r="CG5" s="129"/>
      <c r="CH5" s="115"/>
      <c r="CI5" s="129"/>
      <c r="CJ5" s="115"/>
      <c r="CK5" s="129"/>
      <c r="CL5" s="115"/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6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6</v>
      </c>
      <c r="CX5" s="129">
        <v>1</v>
      </c>
      <c r="CY5" s="115" t="s">
        <v>267</v>
      </c>
      <c r="CZ5" s="129">
        <v>1</v>
      </c>
      <c r="DA5" s="115" t="s">
        <v>267</v>
      </c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2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14</v>
      </c>
      <c r="DS5" s="129"/>
      <c r="DT5" s="115"/>
      <c r="DU5" s="129">
        <v>4</v>
      </c>
      <c r="DV5" s="115" t="s">
        <v>267</v>
      </c>
      <c r="DW5" s="129"/>
      <c r="DX5" s="115"/>
      <c r="DY5" s="129"/>
      <c r="DZ5" s="115"/>
      <c r="EA5" s="134"/>
      <c r="EB5" s="115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4</v>
      </c>
      <c r="EN5" s="131">
        <f t="shared" si="21"/>
        <v>1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11</v>
      </c>
      <c r="ES5" s="129">
        <v>3</v>
      </c>
      <c r="ET5" s="115" t="s">
        <v>267</v>
      </c>
      <c r="EU5" s="129">
        <v>2</v>
      </c>
      <c r="EV5" s="115" t="s">
        <v>267</v>
      </c>
      <c r="EW5" s="129"/>
      <c r="EX5" s="115"/>
      <c r="EY5" s="129"/>
      <c r="EZ5" s="115"/>
      <c r="FA5" s="116"/>
      <c r="FB5" s="135"/>
      <c r="FC5" s="129"/>
      <c r="FD5" s="115"/>
      <c r="FE5" s="116"/>
      <c r="FF5" s="139"/>
      <c r="FG5" s="137"/>
      <c r="FH5" s="117"/>
      <c r="FI5" s="130">
        <f t="shared" si="25"/>
        <v>5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13</v>
      </c>
      <c r="FN5" s="129">
        <v>1</v>
      </c>
      <c r="FO5" s="115" t="s">
        <v>267</v>
      </c>
      <c r="FP5" s="129">
        <v>2</v>
      </c>
      <c r="FQ5" s="115" t="s">
        <v>267</v>
      </c>
      <c r="FR5" s="129"/>
      <c r="FS5" s="115"/>
      <c r="FT5" s="129"/>
      <c r="FU5" s="115"/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4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11</v>
      </c>
      <c r="GI5" s="129">
        <v>2</v>
      </c>
      <c r="GJ5" s="115" t="s">
        <v>267</v>
      </c>
      <c r="GK5" s="129">
        <v>3</v>
      </c>
      <c r="GL5" s="115" t="s">
        <v>267</v>
      </c>
      <c r="GM5" s="129"/>
      <c r="GN5" s="115"/>
      <c r="GO5" s="129"/>
      <c r="GP5" s="115"/>
      <c r="GQ5" s="129">
        <v>1</v>
      </c>
      <c r="GR5" s="403" t="s">
        <v>268</v>
      </c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7</v>
      </c>
      <c r="GZ5" s="131">
        <f t="shared" si="34"/>
        <v>2</v>
      </c>
      <c r="HA5" s="132">
        <f t="shared" si="35"/>
        <v>0</v>
      </c>
      <c r="HB5" s="133">
        <f t="shared" si="36"/>
        <v>0</v>
      </c>
      <c r="HC5" s="81">
        <f>RANK(GY5,GY3:GY27)</f>
        <v>9</v>
      </c>
      <c r="HD5" s="129">
        <v>2</v>
      </c>
      <c r="HE5" s="403" t="s">
        <v>267</v>
      </c>
      <c r="HF5" s="129">
        <v>4</v>
      </c>
      <c r="HG5" s="403" t="s">
        <v>267</v>
      </c>
      <c r="HH5" s="129"/>
      <c r="HI5" s="115"/>
      <c r="HJ5" s="129"/>
      <c r="HK5" s="115"/>
      <c r="HL5" s="129"/>
      <c r="HM5" s="115"/>
      <c r="HN5" s="129"/>
      <c r="HO5" s="115"/>
      <c r="HP5" s="129"/>
      <c r="HQ5" s="115"/>
      <c r="HR5" s="129"/>
      <c r="HS5" s="117"/>
      <c r="HT5" s="130">
        <f t="shared" si="37"/>
        <v>6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10</v>
      </c>
      <c r="HY5" s="140"/>
      <c r="HZ5" s="141">
        <f t="shared" si="41"/>
        <v>26</v>
      </c>
      <c r="IA5" s="142">
        <f t="shared" si="42"/>
        <v>26</v>
      </c>
      <c r="IB5" s="143">
        <f t="shared" si="43"/>
        <v>52</v>
      </c>
      <c r="IC5" s="144">
        <f t="shared" si="44"/>
        <v>20</v>
      </c>
      <c r="ID5" s="145">
        <f t="shared" si="45"/>
        <v>0</v>
      </c>
      <c r="IE5" s="146">
        <f t="shared" si="46"/>
        <v>0</v>
      </c>
      <c r="IF5" s="147">
        <f>RANK(HZ5,HZ3:HZ27)</f>
        <v>11</v>
      </c>
      <c r="IG5" s="148"/>
      <c r="IH5" s="149"/>
      <c r="II5" s="148"/>
      <c r="IJ5" s="149"/>
      <c r="IK5" s="150">
        <f t="shared" si="47"/>
        <v>52</v>
      </c>
      <c r="IL5" s="150">
        <f>RANK(IK5,IK3:IK27)</f>
        <v>14</v>
      </c>
      <c r="IM5" s="151"/>
    </row>
    <row r="6" spans="1:252" ht="12.75">
      <c r="A6" s="112" t="s">
        <v>9</v>
      </c>
      <c r="B6" s="113" t="s">
        <v>273</v>
      </c>
      <c r="C6" s="71">
        <f>RANK(IK6,IK3:IK27)</f>
        <v>8</v>
      </c>
      <c r="D6" s="114">
        <v>2</v>
      </c>
      <c r="E6" s="115" t="s">
        <v>267</v>
      </c>
      <c r="F6" s="114">
        <v>2</v>
      </c>
      <c r="G6" s="115" t="s">
        <v>267</v>
      </c>
      <c r="H6" s="114"/>
      <c r="I6" s="115"/>
      <c r="J6" s="114"/>
      <c r="K6" s="115"/>
      <c r="L6" s="114"/>
      <c r="M6" s="115"/>
      <c r="N6" s="114"/>
      <c r="O6" s="115"/>
      <c r="P6" s="114">
        <v>1</v>
      </c>
      <c r="Q6" s="115" t="s">
        <v>268</v>
      </c>
      <c r="R6" s="116">
        <v>1</v>
      </c>
      <c r="S6" s="117" t="s">
        <v>268</v>
      </c>
      <c r="T6" s="77">
        <f t="shared" si="0"/>
        <v>6</v>
      </c>
      <c r="U6" s="85">
        <f t="shared" si="1"/>
        <v>2</v>
      </c>
      <c r="V6" s="79">
        <f t="shared" si="2"/>
        <v>0</v>
      </c>
      <c r="W6" s="80">
        <f t="shared" si="3"/>
        <v>0</v>
      </c>
      <c r="X6" s="81">
        <f>RANK(T6,T3:T27)</f>
        <v>7</v>
      </c>
      <c r="Y6" s="129">
        <v>2</v>
      </c>
      <c r="Z6" s="115" t="s">
        <v>267</v>
      </c>
      <c r="AA6" s="136">
        <v>1</v>
      </c>
      <c r="AB6" s="115" t="s">
        <v>267</v>
      </c>
      <c r="AC6" s="137"/>
      <c r="AD6" s="115"/>
      <c r="AE6" s="114">
        <v>1</v>
      </c>
      <c r="AF6" s="115" t="s">
        <v>268</v>
      </c>
      <c r="AG6" s="136">
        <v>1</v>
      </c>
      <c r="AH6" s="115" t="s">
        <v>268</v>
      </c>
      <c r="AI6" s="137"/>
      <c r="AJ6" s="115"/>
      <c r="AK6" s="114"/>
      <c r="AL6" s="115"/>
      <c r="AM6" s="129"/>
      <c r="AN6" s="115"/>
      <c r="AO6" s="77">
        <f t="shared" si="4"/>
        <v>5</v>
      </c>
      <c r="AP6" s="85">
        <f t="shared" si="5"/>
        <v>2</v>
      </c>
      <c r="AQ6" s="79">
        <f t="shared" si="6"/>
        <v>0</v>
      </c>
      <c r="AR6" s="80">
        <f t="shared" si="7"/>
        <v>0</v>
      </c>
      <c r="AS6" s="81">
        <f>RANK(AO6,AO3:AO27)</f>
        <v>8</v>
      </c>
      <c r="AT6" s="129">
        <v>1</v>
      </c>
      <c r="AU6" s="115" t="s">
        <v>267</v>
      </c>
      <c r="AV6" s="129"/>
      <c r="AW6" s="115"/>
      <c r="AX6" s="129">
        <v>4</v>
      </c>
      <c r="AY6" s="115" t="s">
        <v>269</v>
      </c>
      <c r="AZ6" s="129"/>
      <c r="BA6" s="115"/>
      <c r="BB6" s="129"/>
      <c r="BC6" s="115"/>
      <c r="BD6" s="129"/>
      <c r="BE6" s="115"/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5</v>
      </c>
      <c r="BY6" s="131">
        <f t="shared" si="9"/>
        <v>1</v>
      </c>
      <c r="BZ6" s="132">
        <f t="shared" si="10"/>
        <v>1</v>
      </c>
      <c r="CA6" s="133">
        <f t="shared" si="11"/>
        <v>0</v>
      </c>
      <c r="CB6" s="81">
        <f>RANK(BX6,BX3:BX27)</f>
        <v>10</v>
      </c>
      <c r="CC6" s="129">
        <v>2</v>
      </c>
      <c r="CD6" s="115" t="s">
        <v>267</v>
      </c>
      <c r="CE6" s="129"/>
      <c r="CF6" s="115"/>
      <c r="CG6" s="129"/>
      <c r="CH6" s="115"/>
      <c r="CI6" s="129"/>
      <c r="CJ6" s="115"/>
      <c r="CK6" s="129"/>
      <c r="CL6" s="115"/>
      <c r="CM6" s="129"/>
      <c r="CN6" s="115"/>
      <c r="CO6" s="129"/>
      <c r="CP6" s="115"/>
      <c r="CQ6" s="116"/>
      <c r="CR6" s="117"/>
      <c r="CS6" s="130">
        <f t="shared" si="12"/>
        <v>2</v>
      </c>
      <c r="CT6" s="131">
        <f t="shared" si="13"/>
        <v>1</v>
      </c>
      <c r="CU6" s="132">
        <f t="shared" si="14"/>
        <v>0</v>
      </c>
      <c r="CV6" s="133">
        <f t="shared" si="15"/>
        <v>0</v>
      </c>
      <c r="CW6" s="81">
        <f>RANK(CS6,CS3:CS27)</f>
        <v>14</v>
      </c>
      <c r="CX6" s="129">
        <v>3</v>
      </c>
      <c r="CY6" s="115" t="s">
        <v>267</v>
      </c>
      <c r="CZ6" s="129">
        <v>3</v>
      </c>
      <c r="DA6" s="115" t="s">
        <v>267</v>
      </c>
      <c r="DB6" s="129"/>
      <c r="DC6" s="115"/>
      <c r="DD6" s="129">
        <v>1</v>
      </c>
      <c r="DE6" s="115" t="s">
        <v>268</v>
      </c>
      <c r="DF6" s="129">
        <v>3</v>
      </c>
      <c r="DG6" s="115" t="s">
        <v>268</v>
      </c>
      <c r="DH6" s="129"/>
      <c r="DI6" s="115"/>
      <c r="DJ6" s="129"/>
      <c r="DK6" s="115"/>
      <c r="DL6" s="116"/>
      <c r="DM6" s="117"/>
      <c r="DN6" s="130">
        <f t="shared" si="16"/>
        <v>10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4</v>
      </c>
      <c r="DS6" s="129"/>
      <c r="DT6" s="115"/>
      <c r="DU6" s="129">
        <v>1</v>
      </c>
      <c r="DV6" s="115" t="s">
        <v>267</v>
      </c>
      <c r="DW6" s="129">
        <v>10</v>
      </c>
      <c r="DX6" s="115" t="s">
        <v>269</v>
      </c>
      <c r="DY6" s="129"/>
      <c r="DZ6" s="115"/>
      <c r="EA6" s="134"/>
      <c r="EB6" s="115"/>
      <c r="EC6" s="114">
        <v>5</v>
      </c>
      <c r="ED6" s="139" t="s">
        <v>268</v>
      </c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16</v>
      </c>
      <c r="EN6" s="131">
        <f t="shared" si="21"/>
        <v>1</v>
      </c>
      <c r="EO6" s="132">
        <f t="shared" si="22"/>
        <v>1</v>
      </c>
      <c r="EP6" s="134">
        <f t="shared" si="23"/>
        <v>0</v>
      </c>
      <c r="EQ6" s="138">
        <f t="shared" si="24"/>
        <v>0</v>
      </c>
      <c r="ER6" s="81">
        <f>RANK(EM6,EM3:EM27)</f>
        <v>3</v>
      </c>
      <c r="ES6" s="129">
        <v>4</v>
      </c>
      <c r="ET6" s="115" t="s">
        <v>267</v>
      </c>
      <c r="EU6" s="129">
        <v>2</v>
      </c>
      <c r="EV6" s="115" t="s">
        <v>267</v>
      </c>
      <c r="EW6" s="129">
        <v>10</v>
      </c>
      <c r="EX6" s="115" t="s">
        <v>269</v>
      </c>
      <c r="EY6" s="129"/>
      <c r="EZ6" s="115"/>
      <c r="FA6" s="116"/>
      <c r="FB6" s="135"/>
      <c r="FC6" s="129">
        <v>1</v>
      </c>
      <c r="FD6" s="115" t="s">
        <v>268</v>
      </c>
      <c r="FE6" s="116"/>
      <c r="FF6" s="139"/>
      <c r="FG6" s="137"/>
      <c r="FH6" s="117"/>
      <c r="FI6" s="130">
        <f t="shared" si="25"/>
        <v>17</v>
      </c>
      <c r="FJ6" s="131">
        <f t="shared" si="26"/>
        <v>2</v>
      </c>
      <c r="FK6" s="132">
        <f t="shared" si="27"/>
        <v>1</v>
      </c>
      <c r="FL6" s="133">
        <f t="shared" si="28"/>
        <v>0</v>
      </c>
      <c r="FM6" s="81">
        <f>RANK(FI6,FI3:FI27)</f>
        <v>6</v>
      </c>
      <c r="FN6" s="129">
        <v>1</v>
      </c>
      <c r="FO6" s="115" t="s">
        <v>267</v>
      </c>
      <c r="FP6" s="129">
        <v>1</v>
      </c>
      <c r="FQ6" s="115" t="s">
        <v>267</v>
      </c>
      <c r="FR6" s="129"/>
      <c r="FS6" s="115"/>
      <c r="FT6" s="129">
        <v>1</v>
      </c>
      <c r="FU6" s="115" t="s">
        <v>268</v>
      </c>
      <c r="FV6" s="129">
        <v>1</v>
      </c>
      <c r="FW6" s="115" t="s">
        <v>268</v>
      </c>
      <c r="FX6" s="129"/>
      <c r="FY6" s="115"/>
      <c r="FZ6" s="129"/>
      <c r="GA6" s="115"/>
      <c r="GB6" s="129"/>
      <c r="GC6" s="117"/>
      <c r="GD6" s="130">
        <f t="shared" si="29"/>
        <v>4</v>
      </c>
      <c r="GE6" s="131">
        <f t="shared" si="30"/>
        <v>2</v>
      </c>
      <c r="GF6" s="132">
        <f t="shared" si="31"/>
        <v>0</v>
      </c>
      <c r="GG6" s="133">
        <f t="shared" si="32"/>
        <v>0</v>
      </c>
      <c r="GH6" s="81">
        <f>RANK(GD6,GD3:GD27)</f>
        <v>11</v>
      </c>
      <c r="GI6" s="129">
        <v>2</v>
      </c>
      <c r="GJ6" s="115" t="s">
        <v>267</v>
      </c>
      <c r="GK6" s="129">
        <v>1</v>
      </c>
      <c r="GL6" s="115" t="s">
        <v>267</v>
      </c>
      <c r="GM6" s="129"/>
      <c r="GN6" s="115"/>
      <c r="GO6" s="129"/>
      <c r="GP6" s="115"/>
      <c r="GQ6" s="129"/>
      <c r="GR6" s="115"/>
      <c r="GS6" s="129">
        <v>1</v>
      </c>
      <c r="GT6" s="403" t="s">
        <v>268</v>
      </c>
      <c r="GU6" s="129">
        <v>2</v>
      </c>
      <c r="GV6" s="115" t="s">
        <v>268</v>
      </c>
      <c r="GW6" s="129"/>
      <c r="GX6" s="117"/>
      <c r="GY6" s="130">
        <f t="shared" si="33"/>
        <v>6</v>
      </c>
      <c r="GZ6" s="131">
        <f t="shared" si="34"/>
        <v>2</v>
      </c>
      <c r="HA6" s="132">
        <f t="shared" si="35"/>
        <v>0</v>
      </c>
      <c r="HB6" s="133">
        <f t="shared" si="36"/>
        <v>0</v>
      </c>
      <c r="HC6" s="81">
        <f>RANK(GY6,GY3:GY27)</f>
        <v>11</v>
      </c>
      <c r="HD6" s="129">
        <v>2</v>
      </c>
      <c r="HE6" s="403" t="s">
        <v>267</v>
      </c>
      <c r="HF6" s="129">
        <v>2</v>
      </c>
      <c r="HG6" s="403" t="s">
        <v>267</v>
      </c>
      <c r="HH6" s="129"/>
      <c r="HI6" s="115"/>
      <c r="HJ6" s="129"/>
      <c r="HK6" s="115"/>
      <c r="HL6" s="129"/>
      <c r="HM6" s="115"/>
      <c r="HN6" s="129"/>
      <c r="HO6" s="115"/>
      <c r="HP6" s="129">
        <v>3</v>
      </c>
      <c r="HQ6" s="115" t="s">
        <v>268</v>
      </c>
      <c r="HR6" s="129"/>
      <c r="HS6" s="117"/>
      <c r="HT6" s="130">
        <f t="shared" si="37"/>
        <v>7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7</v>
      </c>
      <c r="HY6" s="140"/>
      <c r="HZ6" s="141">
        <f t="shared" si="41"/>
        <v>28</v>
      </c>
      <c r="IA6" s="142">
        <f t="shared" si="42"/>
        <v>50</v>
      </c>
      <c r="IB6" s="143">
        <f t="shared" si="43"/>
        <v>78</v>
      </c>
      <c r="IC6" s="144">
        <f t="shared" si="44"/>
        <v>17</v>
      </c>
      <c r="ID6" s="145">
        <f t="shared" si="45"/>
        <v>3</v>
      </c>
      <c r="IE6" s="146">
        <f t="shared" si="46"/>
        <v>0</v>
      </c>
      <c r="IF6" s="147">
        <f>RANK(HZ6,HZ3:HZ27)</f>
        <v>10</v>
      </c>
      <c r="IG6" s="148"/>
      <c r="IH6" s="149"/>
      <c r="II6" s="148"/>
      <c r="IJ6" s="149"/>
      <c r="IK6" s="150">
        <f t="shared" si="47"/>
        <v>78</v>
      </c>
      <c r="IL6" s="150">
        <f>RANK(IK6,IK3:IK27)</f>
        <v>8</v>
      </c>
      <c r="IM6" s="151"/>
    </row>
    <row r="7" spans="1:252" ht="12.75">
      <c r="A7" s="112" t="s">
        <v>10</v>
      </c>
      <c r="B7" s="113" t="s">
        <v>274</v>
      </c>
      <c r="C7" s="71">
        <f>RANK(IK7,IK3:IK27)</f>
        <v>6</v>
      </c>
      <c r="D7" s="114">
        <v>2</v>
      </c>
      <c r="E7" s="115" t="s">
        <v>267</v>
      </c>
      <c r="F7" s="114">
        <v>1</v>
      </c>
      <c r="G7" s="115" t="s">
        <v>267</v>
      </c>
      <c r="H7" s="114"/>
      <c r="I7" s="115"/>
      <c r="J7" s="114"/>
      <c r="K7" s="115"/>
      <c r="L7" s="114"/>
      <c r="M7" s="115"/>
      <c r="N7" s="114"/>
      <c r="O7" s="115"/>
      <c r="P7" s="114">
        <v>1</v>
      </c>
      <c r="Q7" s="115" t="s">
        <v>268</v>
      </c>
      <c r="R7" s="116">
        <v>1</v>
      </c>
      <c r="S7" s="117" t="s">
        <v>268</v>
      </c>
      <c r="T7" s="77">
        <f t="shared" si="0"/>
        <v>5</v>
      </c>
      <c r="U7" s="85">
        <f t="shared" si="1"/>
        <v>2</v>
      </c>
      <c r="V7" s="79">
        <f t="shared" si="2"/>
        <v>0</v>
      </c>
      <c r="W7" s="80">
        <f t="shared" si="3"/>
        <v>0</v>
      </c>
      <c r="X7" s="81">
        <f>RANK(T7,T3:T27)</f>
        <v>8</v>
      </c>
      <c r="Y7" s="129">
        <v>2</v>
      </c>
      <c r="Z7" s="115" t="s">
        <v>267</v>
      </c>
      <c r="AA7" s="136">
        <v>2</v>
      </c>
      <c r="AB7" s="115" t="s">
        <v>267</v>
      </c>
      <c r="AC7" s="137"/>
      <c r="AD7" s="115"/>
      <c r="AE7" s="114">
        <v>1</v>
      </c>
      <c r="AF7" s="115" t="s">
        <v>268</v>
      </c>
      <c r="AG7" s="136">
        <v>1</v>
      </c>
      <c r="AH7" s="115" t="s">
        <v>268</v>
      </c>
      <c r="AI7" s="137"/>
      <c r="AJ7" s="115"/>
      <c r="AK7" s="114"/>
      <c r="AL7" s="115"/>
      <c r="AM7" s="129"/>
      <c r="AN7" s="115"/>
      <c r="AO7" s="77">
        <f t="shared" si="4"/>
        <v>6</v>
      </c>
      <c r="AP7" s="85">
        <f t="shared" si="5"/>
        <v>2</v>
      </c>
      <c r="AQ7" s="79">
        <f t="shared" si="6"/>
        <v>0</v>
      </c>
      <c r="AR7" s="80">
        <f t="shared" si="7"/>
        <v>0</v>
      </c>
      <c r="AS7" s="81">
        <f>RANK(AO7,AO3:AO27)</f>
        <v>5</v>
      </c>
      <c r="AT7" s="129">
        <v>2</v>
      </c>
      <c r="AU7" s="115" t="s">
        <v>267</v>
      </c>
      <c r="AV7" s="129">
        <v>2</v>
      </c>
      <c r="AW7" s="115" t="s">
        <v>267</v>
      </c>
      <c r="AX7" s="129">
        <v>4</v>
      </c>
      <c r="AY7" s="115" t="s">
        <v>269</v>
      </c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8</v>
      </c>
      <c r="BY7" s="131">
        <f t="shared" si="9"/>
        <v>2</v>
      </c>
      <c r="BZ7" s="132">
        <f t="shared" si="10"/>
        <v>1</v>
      </c>
      <c r="CA7" s="133">
        <f t="shared" si="11"/>
        <v>0</v>
      </c>
      <c r="CB7" s="81">
        <f>RANK(BX7,BX3:BX27)</f>
        <v>7</v>
      </c>
      <c r="CC7" s="119">
        <v>2</v>
      </c>
      <c r="CD7" s="120" t="s">
        <v>267</v>
      </c>
      <c r="CE7" s="119">
        <v>2</v>
      </c>
      <c r="CF7" s="120" t="s">
        <v>267</v>
      </c>
      <c r="CG7" s="119"/>
      <c r="CH7" s="120"/>
      <c r="CI7" s="119"/>
      <c r="CJ7" s="120"/>
      <c r="CK7" s="119">
        <v>1</v>
      </c>
      <c r="CL7" s="120" t="s">
        <v>268</v>
      </c>
      <c r="CM7" s="119">
        <v>1</v>
      </c>
      <c r="CN7" s="120" t="s">
        <v>268</v>
      </c>
      <c r="CO7" s="119">
        <v>10</v>
      </c>
      <c r="CP7" s="120" t="s">
        <v>268</v>
      </c>
      <c r="CQ7" s="152"/>
      <c r="CR7" s="153"/>
      <c r="CS7" s="154">
        <f t="shared" si="12"/>
        <v>16</v>
      </c>
      <c r="CT7" s="155">
        <f t="shared" si="13"/>
        <v>2</v>
      </c>
      <c r="CU7" s="156">
        <f t="shared" si="14"/>
        <v>0</v>
      </c>
      <c r="CV7" s="157">
        <f t="shared" si="15"/>
        <v>0</v>
      </c>
      <c r="CW7" s="128">
        <f>RANK(CS7,CS3:CS27)</f>
        <v>1</v>
      </c>
      <c r="CX7" s="129">
        <v>2</v>
      </c>
      <c r="CY7" s="115" t="s">
        <v>267</v>
      </c>
      <c r="CZ7" s="129">
        <v>2</v>
      </c>
      <c r="DA7" s="115" t="s">
        <v>267</v>
      </c>
      <c r="DB7" s="129">
        <v>1</v>
      </c>
      <c r="DC7" s="115" t="s">
        <v>268</v>
      </c>
      <c r="DD7" s="129">
        <v>1</v>
      </c>
      <c r="DE7" s="115" t="s">
        <v>268</v>
      </c>
      <c r="DF7" s="129">
        <v>3</v>
      </c>
      <c r="DG7" s="115" t="s">
        <v>268</v>
      </c>
      <c r="DH7" s="129"/>
      <c r="DI7" s="115"/>
      <c r="DJ7" s="129"/>
      <c r="DK7" s="115"/>
      <c r="DL7" s="116"/>
      <c r="DM7" s="117"/>
      <c r="DN7" s="130">
        <f t="shared" si="16"/>
        <v>9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9</v>
      </c>
      <c r="DS7" s="129">
        <v>2</v>
      </c>
      <c r="DT7" s="115" t="s">
        <v>267</v>
      </c>
      <c r="DU7" s="129">
        <v>1</v>
      </c>
      <c r="DV7" s="115" t="s">
        <v>267</v>
      </c>
      <c r="DW7" s="129"/>
      <c r="DX7" s="115"/>
      <c r="DY7" s="129"/>
      <c r="DZ7" s="115"/>
      <c r="EA7" s="134"/>
      <c r="EB7" s="115"/>
      <c r="EC7" s="114"/>
      <c r="ED7" s="139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3</v>
      </c>
      <c r="EN7" s="131">
        <f t="shared" si="21"/>
        <v>2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13</v>
      </c>
      <c r="ES7" s="129">
        <v>3</v>
      </c>
      <c r="ET7" s="115" t="s">
        <v>267</v>
      </c>
      <c r="EU7" s="129">
        <v>2</v>
      </c>
      <c r="EV7" s="115" t="s">
        <v>267</v>
      </c>
      <c r="EW7" s="129">
        <v>10</v>
      </c>
      <c r="EX7" s="115" t="s">
        <v>269</v>
      </c>
      <c r="EY7" s="129"/>
      <c r="EZ7" s="115"/>
      <c r="FA7" s="116"/>
      <c r="FB7" s="135"/>
      <c r="FC7" s="129">
        <v>1</v>
      </c>
      <c r="FD7" s="115" t="s">
        <v>268</v>
      </c>
      <c r="FE7" s="116"/>
      <c r="FF7" s="139"/>
      <c r="FG7" s="137"/>
      <c r="FH7" s="117"/>
      <c r="FI7" s="130">
        <f t="shared" si="25"/>
        <v>16</v>
      </c>
      <c r="FJ7" s="131">
        <f t="shared" si="26"/>
        <v>2</v>
      </c>
      <c r="FK7" s="132">
        <f t="shared" si="27"/>
        <v>1</v>
      </c>
      <c r="FL7" s="133">
        <f t="shared" si="28"/>
        <v>0</v>
      </c>
      <c r="FM7" s="81">
        <f>RANK(FI7,FI3:FI27)</f>
        <v>9</v>
      </c>
      <c r="FN7" s="119">
        <v>1</v>
      </c>
      <c r="FO7" s="120" t="s">
        <v>267</v>
      </c>
      <c r="FP7" s="119">
        <v>3</v>
      </c>
      <c r="FQ7" s="120" t="s">
        <v>267</v>
      </c>
      <c r="FR7" s="119"/>
      <c r="FS7" s="120"/>
      <c r="FT7" s="119">
        <v>1</v>
      </c>
      <c r="FU7" s="120" t="s">
        <v>268</v>
      </c>
      <c r="FV7" s="119">
        <v>2</v>
      </c>
      <c r="FW7" s="120" t="s">
        <v>268</v>
      </c>
      <c r="FX7" s="119">
        <v>10</v>
      </c>
      <c r="FY7" s="120" t="s">
        <v>268</v>
      </c>
      <c r="FZ7" s="119"/>
      <c r="GA7" s="120"/>
      <c r="GB7" s="119"/>
      <c r="GC7" s="153"/>
      <c r="GD7" s="154">
        <f t="shared" si="29"/>
        <v>17</v>
      </c>
      <c r="GE7" s="155">
        <f t="shared" si="30"/>
        <v>2</v>
      </c>
      <c r="GF7" s="156">
        <f t="shared" si="31"/>
        <v>0</v>
      </c>
      <c r="GG7" s="157">
        <f t="shared" si="32"/>
        <v>0</v>
      </c>
      <c r="GH7" s="128">
        <f>RANK(GD7,GD3:GD27)</f>
        <v>1</v>
      </c>
      <c r="GI7" s="129">
        <v>2</v>
      </c>
      <c r="GJ7" s="115" t="s">
        <v>267</v>
      </c>
      <c r="GK7" s="129">
        <v>3</v>
      </c>
      <c r="GL7" s="115" t="s">
        <v>267</v>
      </c>
      <c r="GM7" s="129"/>
      <c r="GN7" s="115"/>
      <c r="GO7" s="129"/>
      <c r="GP7" s="115"/>
      <c r="GQ7" s="129">
        <v>1</v>
      </c>
      <c r="GR7" s="403" t="s">
        <v>268</v>
      </c>
      <c r="GS7" s="129">
        <v>1</v>
      </c>
      <c r="GT7" s="403" t="s">
        <v>268</v>
      </c>
      <c r="GU7" s="129">
        <v>2</v>
      </c>
      <c r="GV7" s="115" t="s">
        <v>268</v>
      </c>
      <c r="GW7" s="129"/>
      <c r="GX7" s="117"/>
      <c r="GY7" s="130">
        <f t="shared" si="33"/>
        <v>9</v>
      </c>
      <c r="GZ7" s="131">
        <f t="shared" si="34"/>
        <v>2</v>
      </c>
      <c r="HA7" s="132">
        <f t="shared" si="35"/>
        <v>0</v>
      </c>
      <c r="HB7" s="133">
        <f t="shared" si="36"/>
        <v>0</v>
      </c>
      <c r="HC7" s="81">
        <f>RANK(GY7,GY3:GY27)</f>
        <v>7</v>
      </c>
      <c r="HD7" s="129">
        <v>1</v>
      </c>
      <c r="HE7" s="403" t="s">
        <v>267</v>
      </c>
      <c r="HF7" s="129">
        <v>2</v>
      </c>
      <c r="HG7" s="403" t="s">
        <v>267</v>
      </c>
      <c r="HH7" s="129"/>
      <c r="HI7" s="115"/>
      <c r="HJ7" s="129"/>
      <c r="HK7" s="115"/>
      <c r="HL7" s="129"/>
      <c r="HM7" s="115"/>
      <c r="HN7" s="129"/>
      <c r="HO7" s="115"/>
      <c r="HP7" s="129">
        <v>3</v>
      </c>
      <c r="HQ7" s="115" t="s">
        <v>268</v>
      </c>
      <c r="HR7" s="129"/>
      <c r="HS7" s="117"/>
      <c r="HT7" s="130">
        <f t="shared" si="37"/>
        <v>6</v>
      </c>
      <c r="HU7" s="131">
        <f t="shared" si="38"/>
        <v>2</v>
      </c>
      <c r="HV7" s="132">
        <f t="shared" si="39"/>
        <v>0</v>
      </c>
      <c r="HW7" s="133">
        <f t="shared" si="40"/>
        <v>0</v>
      </c>
      <c r="HX7" s="81">
        <f>RANK(HT7,HT3:HT27)</f>
        <v>10</v>
      </c>
      <c r="HY7" s="140"/>
      <c r="HZ7" s="141">
        <f t="shared" si="41"/>
        <v>44</v>
      </c>
      <c r="IA7" s="142">
        <f t="shared" si="42"/>
        <v>51</v>
      </c>
      <c r="IB7" s="143">
        <f t="shared" si="43"/>
        <v>95</v>
      </c>
      <c r="IC7" s="144">
        <f t="shared" si="44"/>
        <v>20</v>
      </c>
      <c r="ID7" s="145">
        <f t="shared" si="45"/>
        <v>2</v>
      </c>
      <c r="IE7" s="146">
        <f t="shared" si="46"/>
        <v>0</v>
      </c>
      <c r="IF7" s="147">
        <f>RANK(HZ7,HZ3:HZ27)</f>
        <v>4</v>
      </c>
      <c r="IG7" s="148"/>
      <c r="IH7" s="149"/>
      <c r="II7" s="148"/>
      <c r="IJ7" s="149"/>
      <c r="IK7" s="150">
        <f t="shared" si="47"/>
        <v>95</v>
      </c>
      <c r="IL7" s="150">
        <f>RANK(IK7,IK3:IK27)</f>
        <v>6</v>
      </c>
      <c r="IM7" s="151"/>
    </row>
    <row r="8" spans="1:252" ht="12.75">
      <c r="A8" s="112" t="s">
        <v>275</v>
      </c>
      <c r="B8" s="113" t="s">
        <v>276</v>
      </c>
      <c r="C8" s="71">
        <f>RANK(IK8,IK3:IK27)</f>
        <v>4</v>
      </c>
      <c r="D8" s="114">
        <v>2</v>
      </c>
      <c r="E8" s="115" t="s">
        <v>267</v>
      </c>
      <c r="F8" s="114">
        <v>3</v>
      </c>
      <c r="G8" s="115" t="s">
        <v>267</v>
      </c>
      <c r="H8" s="114"/>
      <c r="I8" s="115"/>
      <c r="J8" s="114"/>
      <c r="K8" s="115"/>
      <c r="L8" s="114"/>
      <c r="M8" s="115"/>
      <c r="N8" s="114"/>
      <c r="O8" s="115"/>
      <c r="P8" s="114">
        <v>1</v>
      </c>
      <c r="Q8" s="115" t="s">
        <v>268</v>
      </c>
      <c r="R8" s="116">
        <v>1</v>
      </c>
      <c r="S8" s="117" t="s">
        <v>268</v>
      </c>
      <c r="T8" s="77">
        <f t="shared" si="0"/>
        <v>7</v>
      </c>
      <c r="U8" s="85">
        <f t="shared" si="1"/>
        <v>2</v>
      </c>
      <c r="V8" s="79">
        <f t="shared" si="2"/>
        <v>0</v>
      </c>
      <c r="W8" s="80">
        <f t="shared" si="3"/>
        <v>0</v>
      </c>
      <c r="X8" s="81">
        <f>RANK(T8,T3:T27)</f>
        <v>6</v>
      </c>
      <c r="Y8" s="129">
        <v>2</v>
      </c>
      <c r="Z8" s="115" t="s">
        <v>267</v>
      </c>
      <c r="AA8" s="136">
        <v>2</v>
      </c>
      <c r="AB8" s="115" t="s">
        <v>267</v>
      </c>
      <c r="AC8" s="137"/>
      <c r="AD8" s="115"/>
      <c r="AE8" s="114"/>
      <c r="AF8" s="115"/>
      <c r="AG8" s="136">
        <v>1</v>
      </c>
      <c r="AH8" s="115" t="s">
        <v>268</v>
      </c>
      <c r="AI8" s="137"/>
      <c r="AJ8" s="115"/>
      <c r="AK8" s="114"/>
      <c r="AL8" s="115"/>
      <c r="AM8" s="129"/>
      <c r="AN8" s="115"/>
      <c r="AO8" s="77">
        <f t="shared" si="4"/>
        <v>5</v>
      </c>
      <c r="AP8" s="85">
        <f t="shared" si="5"/>
        <v>2</v>
      </c>
      <c r="AQ8" s="79">
        <f t="shared" si="6"/>
        <v>0</v>
      </c>
      <c r="AR8" s="80">
        <f t="shared" si="7"/>
        <v>0</v>
      </c>
      <c r="AS8" s="81">
        <f>RANK(AO8,AO3:AO27)</f>
        <v>8</v>
      </c>
      <c r="AT8" s="129">
        <v>3</v>
      </c>
      <c r="AU8" s="115" t="s">
        <v>267</v>
      </c>
      <c r="AV8" s="129">
        <v>3</v>
      </c>
      <c r="AW8" s="115" t="s">
        <v>267</v>
      </c>
      <c r="AX8" s="129">
        <v>4</v>
      </c>
      <c r="AY8" s="115" t="s">
        <v>269</v>
      </c>
      <c r="AZ8" s="129"/>
      <c r="BA8" s="115"/>
      <c r="BB8" s="129"/>
      <c r="BC8" s="115"/>
      <c r="BD8" s="129">
        <v>1</v>
      </c>
      <c r="BE8" s="115" t="s">
        <v>268</v>
      </c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11</v>
      </c>
      <c r="BY8" s="131">
        <f t="shared" si="9"/>
        <v>2</v>
      </c>
      <c r="BZ8" s="132">
        <f t="shared" si="10"/>
        <v>1</v>
      </c>
      <c r="CA8" s="133">
        <f t="shared" si="11"/>
        <v>0</v>
      </c>
      <c r="CB8" s="81">
        <f>RANK(BX8,BX3:BX27)</f>
        <v>3</v>
      </c>
      <c r="CC8" s="129">
        <v>3</v>
      </c>
      <c r="CD8" s="115" t="s">
        <v>267</v>
      </c>
      <c r="CE8" s="129">
        <v>3</v>
      </c>
      <c r="CF8" s="115" t="s">
        <v>267</v>
      </c>
      <c r="CG8" s="129"/>
      <c r="CH8" s="115"/>
      <c r="CI8" s="129"/>
      <c r="CJ8" s="115"/>
      <c r="CK8" s="129">
        <v>1</v>
      </c>
      <c r="CL8" s="115" t="s">
        <v>268</v>
      </c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8</v>
      </c>
      <c r="CT8" s="131">
        <f t="shared" si="13"/>
        <v>2</v>
      </c>
      <c r="CU8" s="132">
        <f t="shared" si="14"/>
        <v>0</v>
      </c>
      <c r="CV8" s="133">
        <f t="shared" si="15"/>
        <v>0</v>
      </c>
      <c r="CW8" s="81">
        <f>RANK(CS8,CS3:CS27)</f>
        <v>5</v>
      </c>
      <c r="CX8" s="129">
        <v>2</v>
      </c>
      <c r="CY8" s="115" t="s">
        <v>267</v>
      </c>
      <c r="CZ8" s="129">
        <v>3</v>
      </c>
      <c r="DA8" s="115" t="s">
        <v>267</v>
      </c>
      <c r="DB8" s="129"/>
      <c r="DC8" s="115"/>
      <c r="DD8" s="129"/>
      <c r="DE8" s="115"/>
      <c r="DF8" s="129">
        <v>3</v>
      </c>
      <c r="DG8" s="115" t="s">
        <v>268</v>
      </c>
      <c r="DH8" s="129"/>
      <c r="DI8" s="115"/>
      <c r="DJ8" s="129">
        <v>3</v>
      </c>
      <c r="DK8" s="115" t="s">
        <v>268</v>
      </c>
      <c r="DL8" s="116"/>
      <c r="DM8" s="117"/>
      <c r="DN8" s="130">
        <f t="shared" si="16"/>
        <v>11</v>
      </c>
      <c r="DO8" s="131">
        <f t="shared" si="17"/>
        <v>2</v>
      </c>
      <c r="DP8" s="132">
        <f t="shared" si="18"/>
        <v>0</v>
      </c>
      <c r="DQ8" s="133">
        <f t="shared" si="19"/>
        <v>0</v>
      </c>
      <c r="DR8" s="81">
        <f>RANK(DN8,DN3:DN27)</f>
        <v>3</v>
      </c>
      <c r="DS8" s="129">
        <v>2</v>
      </c>
      <c r="DT8" s="115" t="s">
        <v>267</v>
      </c>
      <c r="DU8" s="129">
        <v>3</v>
      </c>
      <c r="DV8" s="115" t="s">
        <v>267</v>
      </c>
      <c r="DW8" s="129"/>
      <c r="DX8" s="115"/>
      <c r="DY8" s="129">
        <v>1</v>
      </c>
      <c r="DZ8" s="115" t="s">
        <v>268</v>
      </c>
      <c r="EA8" s="134"/>
      <c r="EB8" s="115"/>
      <c r="EC8" s="114">
        <v>5</v>
      </c>
      <c r="ED8" s="139" t="s">
        <v>268</v>
      </c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11</v>
      </c>
      <c r="EN8" s="131">
        <f t="shared" si="21"/>
        <v>2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4</v>
      </c>
      <c r="ES8" s="129">
        <v>5</v>
      </c>
      <c r="ET8" s="115" t="s">
        <v>267</v>
      </c>
      <c r="EU8" s="129">
        <v>3</v>
      </c>
      <c r="EV8" s="115" t="s">
        <v>267</v>
      </c>
      <c r="EW8" s="129">
        <v>10</v>
      </c>
      <c r="EX8" s="115" t="s">
        <v>269</v>
      </c>
      <c r="EY8" s="129"/>
      <c r="EZ8" s="115"/>
      <c r="FA8" s="116"/>
      <c r="FB8" s="135"/>
      <c r="FC8" s="129">
        <v>1</v>
      </c>
      <c r="FD8" s="115" t="s">
        <v>268</v>
      </c>
      <c r="FE8" s="116">
        <v>3</v>
      </c>
      <c r="FF8" s="139" t="s">
        <v>268</v>
      </c>
      <c r="FG8" s="137"/>
      <c r="FH8" s="117"/>
      <c r="FI8" s="130">
        <f t="shared" si="25"/>
        <v>22</v>
      </c>
      <c r="FJ8" s="131">
        <f t="shared" si="26"/>
        <v>2</v>
      </c>
      <c r="FK8" s="132">
        <f t="shared" si="27"/>
        <v>1</v>
      </c>
      <c r="FL8" s="133">
        <f t="shared" si="28"/>
        <v>0</v>
      </c>
      <c r="FM8" s="81">
        <f>RANK(FI8,FI3:FI27)</f>
        <v>2</v>
      </c>
      <c r="FN8" s="129">
        <v>3</v>
      </c>
      <c r="FO8" s="115" t="s">
        <v>267</v>
      </c>
      <c r="FP8" s="129">
        <v>2</v>
      </c>
      <c r="FQ8" s="115" t="s">
        <v>267</v>
      </c>
      <c r="FR8" s="129"/>
      <c r="FS8" s="115"/>
      <c r="FT8" s="129">
        <v>1</v>
      </c>
      <c r="FU8" s="115" t="s">
        <v>268</v>
      </c>
      <c r="FV8" s="129">
        <v>2</v>
      </c>
      <c r="FW8" s="115" t="s">
        <v>268</v>
      </c>
      <c r="FX8" s="129"/>
      <c r="FY8" s="115"/>
      <c r="FZ8" s="129"/>
      <c r="GA8" s="115"/>
      <c r="GB8" s="129"/>
      <c r="GC8" s="117"/>
      <c r="GD8" s="130">
        <f t="shared" si="29"/>
        <v>8</v>
      </c>
      <c r="GE8" s="131">
        <f t="shared" si="30"/>
        <v>2</v>
      </c>
      <c r="GF8" s="132">
        <f t="shared" si="31"/>
        <v>0</v>
      </c>
      <c r="GG8" s="133">
        <f t="shared" si="32"/>
        <v>0</v>
      </c>
      <c r="GH8" s="81">
        <f>RANK(GD8,GD3:GD27)</f>
        <v>4</v>
      </c>
      <c r="GI8" s="129">
        <v>5</v>
      </c>
      <c r="GJ8" s="115" t="s">
        <v>267</v>
      </c>
      <c r="GK8" s="129">
        <v>2</v>
      </c>
      <c r="GL8" s="115" t="s">
        <v>267</v>
      </c>
      <c r="GM8" s="129">
        <v>8</v>
      </c>
      <c r="GN8" s="115" t="s">
        <v>269</v>
      </c>
      <c r="GO8" s="129">
        <v>4</v>
      </c>
      <c r="GP8" s="115" t="s">
        <v>271</v>
      </c>
      <c r="GQ8" s="129">
        <v>1</v>
      </c>
      <c r="GR8" s="403" t="s">
        <v>268</v>
      </c>
      <c r="GS8" s="129">
        <v>1</v>
      </c>
      <c r="GT8" s="403" t="s">
        <v>268</v>
      </c>
      <c r="GU8" s="129">
        <v>2</v>
      </c>
      <c r="GV8" s="115" t="s">
        <v>268</v>
      </c>
      <c r="GW8" s="129"/>
      <c r="GX8" s="117"/>
      <c r="GY8" s="130">
        <f t="shared" si="33"/>
        <v>23</v>
      </c>
      <c r="GZ8" s="131">
        <f t="shared" si="34"/>
        <v>2</v>
      </c>
      <c r="HA8" s="132">
        <f t="shared" si="35"/>
        <v>1</v>
      </c>
      <c r="HB8" s="133">
        <f t="shared" si="36"/>
        <v>1</v>
      </c>
      <c r="HC8" s="81">
        <f>RANK(GY8,GY3:GY27)</f>
        <v>4</v>
      </c>
      <c r="HD8" s="129">
        <v>2</v>
      </c>
      <c r="HE8" s="403" t="s">
        <v>267</v>
      </c>
      <c r="HF8" s="129">
        <v>5</v>
      </c>
      <c r="HG8" s="403" t="s">
        <v>267</v>
      </c>
      <c r="HH8" s="129"/>
      <c r="HI8" s="115"/>
      <c r="HJ8" s="129"/>
      <c r="HK8" s="115"/>
      <c r="HL8" s="129"/>
      <c r="HM8" s="115"/>
      <c r="HN8" s="129"/>
      <c r="HO8" s="115"/>
      <c r="HP8" s="129">
        <v>3</v>
      </c>
      <c r="HQ8" s="115" t="s">
        <v>268</v>
      </c>
      <c r="HR8" s="129"/>
      <c r="HS8" s="117"/>
      <c r="HT8" s="130">
        <f t="shared" si="37"/>
        <v>10</v>
      </c>
      <c r="HU8" s="131">
        <f t="shared" si="38"/>
        <v>2</v>
      </c>
      <c r="HV8" s="132">
        <f t="shared" si="39"/>
        <v>0</v>
      </c>
      <c r="HW8" s="133">
        <f t="shared" si="40"/>
        <v>0</v>
      </c>
      <c r="HX8" s="81">
        <f>RANK(HT8,HT3:HT27)</f>
        <v>4</v>
      </c>
      <c r="HY8" s="140"/>
      <c r="HZ8" s="141">
        <f t="shared" si="41"/>
        <v>42</v>
      </c>
      <c r="IA8" s="142">
        <f t="shared" si="42"/>
        <v>74</v>
      </c>
      <c r="IB8" s="143">
        <f t="shared" si="43"/>
        <v>116</v>
      </c>
      <c r="IC8" s="144">
        <f t="shared" si="44"/>
        <v>20</v>
      </c>
      <c r="ID8" s="145">
        <f t="shared" si="45"/>
        <v>3</v>
      </c>
      <c r="IE8" s="146">
        <f t="shared" si="46"/>
        <v>1</v>
      </c>
      <c r="IF8" s="147">
        <f>RANK(HZ8,HZ3:HZ27)</f>
        <v>6</v>
      </c>
      <c r="IG8" s="148"/>
      <c r="IH8" s="149"/>
      <c r="II8" s="148"/>
      <c r="IJ8" s="149"/>
      <c r="IK8" s="150">
        <f t="shared" si="47"/>
        <v>116</v>
      </c>
      <c r="IL8" s="150">
        <f>RANK(IK8,IK3:IK27)</f>
        <v>4</v>
      </c>
      <c r="IM8" s="151"/>
    </row>
    <row r="9" spans="1:252" ht="12.75">
      <c r="A9" s="112" t="s">
        <v>11</v>
      </c>
      <c r="B9" s="113" t="s">
        <v>277</v>
      </c>
      <c r="C9" s="71">
        <f>RANK(IK9,IK3:IK27)</f>
        <v>9</v>
      </c>
      <c r="D9" s="114">
        <v>1</v>
      </c>
      <c r="E9" s="115" t="s">
        <v>267</v>
      </c>
      <c r="F9" s="114">
        <v>2</v>
      </c>
      <c r="G9" s="115" t="s">
        <v>267</v>
      </c>
      <c r="H9" s="114"/>
      <c r="I9" s="115"/>
      <c r="J9" s="114"/>
      <c r="K9" s="115"/>
      <c r="L9" s="114"/>
      <c r="M9" s="115"/>
      <c r="N9" s="114"/>
      <c r="O9" s="115"/>
      <c r="P9" s="114">
        <v>1</v>
      </c>
      <c r="Q9" s="115" t="s">
        <v>268</v>
      </c>
      <c r="R9" s="116">
        <v>1</v>
      </c>
      <c r="S9" s="117" t="s">
        <v>268</v>
      </c>
      <c r="T9" s="77">
        <f t="shared" si="0"/>
        <v>5</v>
      </c>
      <c r="U9" s="85">
        <f t="shared" si="1"/>
        <v>2</v>
      </c>
      <c r="V9" s="79">
        <f t="shared" si="2"/>
        <v>0</v>
      </c>
      <c r="W9" s="80">
        <f t="shared" si="3"/>
        <v>0</v>
      </c>
      <c r="X9" s="81">
        <f>RANK(T9,T3:T27)</f>
        <v>8</v>
      </c>
      <c r="Y9" s="158">
        <v>1</v>
      </c>
      <c r="Z9" s="115" t="s">
        <v>267</v>
      </c>
      <c r="AA9" s="136">
        <v>2</v>
      </c>
      <c r="AB9" s="115" t="s">
        <v>267</v>
      </c>
      <c r="AC9" s="137"/>
      <c r="AD9" s="115"/>
      <c r="AE9" s="114">
        <v>1</v>
      </c>
      <c r="AF9" s="115" t="s">
        <v>268</v>
      </c>
      <c r="AG9" s="136">
        <v>1</v>
      </c>
      <c r="AH9" s="115" t="s">
        <v>268</v>
      </c>
      <c r="AI9" s="137"/>
      <c r="AJ9" s="115"/>
      <c r="AK9" s="114"/>
      <c r="AL9" s="115"/>
      <c r="AM9" s="129"/>
      <c r="AN9" s="117"/>
      <c r="AO9" s="77">
        <f t="shared" si="4"/>
        <v>5</v>
      </c>
      <c r="AP9" s="85">
        <f t="shared" si="5"/>
        <v>2</v>
      </c>
      <c r="AQ9" s="79">
        <f t="shared" si="6"/>
        <v>0</v>
      </c>
      <c r="AR9" s="80">
        <f t="shared" si="7"/>
        <v>0</v>
      </c>
      <c r="AS9" s="81">
        <f>RANK(AO9,AO3:AO27)</f>
        <v>8</v>
      </c>
      <c r="AT9" s="129">
        <v>2</v>
      </c>
      <c r="AU9" s="115" t="s">
        <v>267</v>
      </c>
      <c r="AV9" s="129">
        <v>2</v>
      </c>
      <c r="AW9" s="115" t="s">
        <v>267</v>
      </c>
      <c r="AX9" s="129">
        <v>4</v>
      </c>
      <c r="AY9" s="115" t="s">
        <v>269</v>
      </c>
      <c r="AZ9" s="129"/>
      <c r="BA9" s="115"/>
      <c r="BB9" s="129"/>
      <c r="BC9" s="115"/>
      <c r="BD9" s="129">
        <v>1</v>
      </c>
      <c r="BE9" s="115" t="s">
        <v>268</v>
      </c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9</v>
      </c>
      <c r="BY9" s="131">
        <f t="shared" si="9"/>
        <v>2</v>
      </c>
      <c r="BZ9" s="132">
        <f t="shared" si="10"/>
        <v>1</v>
      </c>
      <c r="CA9" s="133">
        <f t="shared" si="11"/>
        <v>0</v>
      </c>
      <c r="CB9" s="81">
        <f>RANK(BX9,BX3:BX27)</f>
        <v>5</v>
      </c>
      <c r="CC9" s="129">
        <v>1</v>
      </c>
      <c r="CD9" s="115" t="s">
        <v>267</v>
      </c>
      <c r="CE9" s="129">
        <v>3</v>
      </c>
      <c r="CF9" s="115" t="s">
        <v>267</v>
      </c>
      <c r="CG9" s="129"/>
      <c r="CH9" s="115"/>
      <c r="CI9" s="129"/>
      <c r="CJ9" s="115"/>
      <c r="CK9" s="129">
        <v>1</v>
      </c>
      <c r="CL9" s="115" t="s">
        <v>268</v>
      </c>
      <c r="CM9" s="129">
        <v>1</v>
      </c>
      <c r="CN9" s="115" t="s">
        <v>268</v>
      </c>
      <c r="CO9" s="129"/>
      <c r="CP9" s="115"/>
      <c r="CQ9" s="116"/>
      <c r="CR9" s="117"/>
      <c r="CS9" s="130">
        <f t="shared" si="12"/>
        <v>6</v>
      </c>
      <c r="CT9" s="131">
        <f t="shared" si="13"/>
        <v>2</v>
      </c>
      <c r="CU9" s="132">
        <f t="shared" si="14"/>
        <v>0</v>
      </c>
      <c r="CV9" s="133">
        <f t="shared" si="15"/>
        <v>0</v>
      </c>
      <c r="CW9" s="81">
        <f>RANK(CS9,CS3:CS27)</f>
        <v>6</v>
      </c>
      <c r="CX9" s="129">
        <v>1</v>
      </c>
      <c r="CY9" s="115" t="s">
        <v>267</v>
      </c>
      <c r="CZ9" s="129">
        <v>1</v>
      </c>
      <c r="DA9" s="115" t="s">
        <v>267</v>
      </c>
      <c r="DB9" s="129">
        <v>1</v>
      </c>
      <c r="DC9" s="115" t="s">
        <v>268</v>
      </c>
      <c r="DD9" s="129">
        <v>1</v>
      </c>
      <c r="DE9" s="115" t="s">
        <v>268</v>
      </c>
      <c r="DF9" s="129">
        <v>3</v>
      </c>
      <c r="DG9" s="115" t="s">
        <v>268</v>
      </c>
      <c r="DH9" s="129"/>
      <c r="DI9" s="115"/>
      <c r="DJ9" s="129"/>
      <c r="DK9" s="115"/>
      <c r="DL9" s="116"/>
      <c r="DM9" s="117"/>
      <c r="DN9" s="130">
        <f t="shared" si="16"/>
        <v>7</v>
      </c>
      <c r="DO9" s="131">
        <f t="shared" si="17"/>
        <v>2</v>
      </c>
      <c r="DP9" s="132">
        <f t="shared" si="18"/>
        <v>0</v>
      </c>
      <c r="DQ9" s="133">
        <f t="shared" si="19"/>
        <v>0</v>
      </c>
      <c r="DR9" s="81">
        <f>RANK(DN9,DN3:DN27)</f>
        <v>11</v>
      </c>
      <c r="DS9" s="129">
        <v>3</v>
      </c>
      <c r="DT9" s="115" t="s">
        <v>267</v>
      </c>
      <c r="DU9" s="129">
        <v>3</v>
      </c>
      <c r="DV9" s="115" t="s">
        <v>267</v>
      </c>
      <c r="DW9" s="129"/>
      <c r="DX9" s="115"/>
      <c r="DY9" s="129"/>
      <c r="DZ9" s="115"/>
      <c r="EA9" s="134"/>
      <c r="EB9" s="115"/>
      <c r="EC9" s="114">
        <v>5</v>
      </c>
      <c r="ED9" s="139" t="s">
        <v>268</v>
      </c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11</v>
      </c>
      <c r="EN9" s="131">
        <f t="shared" si="21"/>
        <v>2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4</v>
      </c>
      <c r="ES9" s="129">
        <v>4</v>
      </c>
      <c r="ET9" s="115" t="s">
        <v>267</v>
      </c>
      <c r="EU9" s="129">
        <v>2</v>
      </c>
      <c r="EV9" s="115" t="s">
        <v>267</v>
      </c>
      <c r="EW9" s="129">
        <v>10</v>
      </c>
      <c r="EX9" s="115" t="s">
        <v>269</v>
      </c>
      <c r="EY9" s="129"/>
      <c r="EZ9" s="115"/>
      <c r="FA9" s="116"/>
      <c r="FB9" s="135"/>
      <c r="FC9" s="129">
        <v>1</v>
      </c>
      <c r="FD9" s="115" t="s">
        <v>268</v>
      </c>
      <c r="FE9" s="116"/>
      <c r="FF9" s="139"/>
      <c r="FG9" s="137"/>
      <c r="FH9" s="117"/>
      <c r="FI9" s="130">
        <f t="shared" si="25"/>
        <v>17</v>
      </c>
      <c r="FJ9" s="131">
        <f t="shared" si="26"/>
        <v>2</v>
      </c>
      <c r="FK9" s="132">
        <f t="shared" si="27"/>
        <v>1</v>
      </c>
      <c r="FL9" s="133">
        <f t="shared" si="28"/>
        <v>0</v>
      </c>
      <c r="FM9" s="81">
        <f>RANK(FI9,FI3:FI27)</f>
        <v>6</v>
      </c>
      <c r="FN9" s="129">
        <v>2</v>
      </c>
      <c r="FO9" s="115" t="s">
        <v>267</v>
      </c>
      <c r="FP9" s="129">
        <v>2</v>
      </c>
      <c r="FQ9" s="115" t="s">
        <v>267</v>
      </c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4</v>
      </c>
      <c r="GE9" s="131">
        <f t="shared" si="30"/>
        <v>2</v>
      </c>
      <c r="GF9" s="132">
        <f t="shared" si="31"/>
        <v>0</v>
      </c>
      <c r="GG9" s="133">
        <f t="shared" si="32"/>
        <v>0</v>
      </c>
      <c r="GH9" s="81">
        <f>RANK(GD9,GD3:GD27)</f>
        <v>11</v>
      </c>
      <c r="GI9" s="129">
        <v>2</v>
      </c>
      <c r="GJ9" s="115" t="s">
        <v>267</v>
      </c>
      <c r="GK9" s="129">
        <v>2</v>
      </c>
      <c r="GL9" s="115" t="s">
        <v>267</v>
      </c>
      <c r="GM9" s="129"/>
      <c r="GN9" s="115"/>
      <c r="GO9" s="129"/>
      <c r="GP9" s="115"/>
      <c r="GQ9" s="129"/>
      <c r="GR9" s="403"/>
      <c r="GS9" s="129"/>
      <c r="GT9" s="115"/>
      <c r="GU9" s="129">
        <v>2</v>
      </c>
      <c r="GV9" s="115" t="s">
        <v>268</v>
      </c>
      <c r="GW9" s="129"/>
      <c r="GX9" s="117"/>
      <c r="GY9" s="130">
        <f t="shared" si="33"/>
        <v>6</v>
      </c>
      <c r="GZ9" s="131">
        <f t="shared" si="34"/>
        <v>2</v>
      </c>
      <c r="HA9" s="132">
        <f t="shared" si="35"/>
        <v>0</v>
      </c>
      <c r="HB9" s="133">
        <f t="shared" si="36"/>
        <v>0</v>
      </c>
      <c r="HC9" s="81">
        <f>RANK(GY9,GY3:GY27)</f>
        <v>11</v>
      </c>
      <c r="HD9" s="129">
        <v>1</v>
      </c>
      <c r="HE9" s="403" t="s">
        <v>267</v>
      </c>
      <c r="HF9" s="129">
        <v>3</v>
      </c>
      <c r="HG9" s="403" t="s">
        <v>267</v>
      </c>
      <c r="HH9" s="129"/>
      <c r="HI9" s="115"/>
      <c r="HJ9" s="129"/>
      <c r="HK9" s="115"/>
      <c r="HL9" s="129"/>
      <c r="HM9" s="115"/>
      <c r="HN9" s="129"/>
      <c r="HO9" s="115"/>
      <c r="HP9" s="129">
        <v>3</v>
      </c>
      <c r="HQ9" s="115" t="s">
        <v>268</v>
      </c>
      <c r="HR9" s="129"/>
      <c r="HS9" s="117"/>
      <c r="HT9" s="130">
        <f t="shared" si="37"/>
        <v>7</v>
      </c>
      <c r="HU9" s="131">
        <f t="shared" si="38"/>
        <v>2</v>
      </c>
      <c r="HV9" s="132">
        <f t="shared" si="39"/>
        <v>0</v>
      </c>
      <c r="HW9" s="133">
        <f t="shared" si="40"/>
        <v>0</v>
      </c>
      <c r="HX9" s="81">
        <f>RANK(HT9,HT3:HT27)</f>
        <v>7</v>
      </c>
      <c r="HY9" s="140"/>
      <c r="HZ9" s="141">
        <f t="shared" si="41"/>
        <v>32</v>
      </c>
      <c r="IA9" s="142">
        <f t="shared" si="42"/>
        <v>45</v>
      </c>
      <c r="IB9" s="143">
        <f t="shared" si="43"/>
        <v>77</v>
      </c>
      <c r="IC9" s="144">
        <f t="shared" si="44"/>
        <v>20</v>
      </c>
      <c r="ID9" s="145">
        <f t="shared" si="45"/>
        <v>2</v>
      </c>
      <c r="IE9" s="146">
        <f t="shared" si="46"/>
        <v>0</v>
      </c>
      <c r="IF9" s="147">
        <f>RANK(HZ9,HZ3:HZ27)</f>
        <v>8</v>
      </c>
      <c r="IG9" s="148"/>
      <c r="IH9" s="149"/>
      <c r="II9" s="148"/>
      <c r="IJ9" s="149"/>
      <c r="IK9" s="150">
        <f t="shared" si="47"/>
        <v>77</v>
      </c>
      <c r="IL9" s="150">
        <f>RANK(IK9,IK3:IK27)</f>
        <v>9</v>
      </c>
      <c r="IM9" s="151"/>
    </row>
    <row r="10" spans="1:252" ht="12.75">
      <c r="A10" s="112" t="s">
        <v>12</v>
      </c>
      <c r="B10" s="113" t="s">
        <v>278</v>
      </c>
      <c r="C10" s="71">
        <f>RANK(IK10,IK3:IK27)</f>
        <v>10</v>
      </c>
      <c r="D10" s="114">
        <v>1</v>
      </c>
      <c r="E10" s="115" t="s">
        <v>267</v>
      </c>
      <c r="F10" s="114">
        <v>2</v>
      </c>
      <c r="G10" s="115" t="s">
        <v>267</v>
      </c>
      <c r="H10" s="114"/>
      <c r="I10" s="115"/>
      <c r="J10" s="114"/>
      <c r="K10" s="115"/>
      <c r="L10" s="114"/>
      <c r="M10" s="115"/>
      <c r="N10" s="114"/>
      <c r="O10" s="115"/>
      <c r="P10" s="114">
        <v>1</v>
      </c>
      <c r="Q10" s="115" t="s">
        <v>268</v>
      </c>
      <c r="R10" s="116">
        <v>1</v>
      </c>
      <c r="S10" s="117" t="s">
        <v>268</v>
      </c>
      <c r="T10" s="77">
        <f t="shared" si="0"/>
        <v>5</v>
      </c>
      <c r="U10" s="85">
        <f t="shared" si="1"/>
        <v>2</v>
      </c>
      <c r="V10" s="79">
        <f t="shared" si="2"/>
        <v>0</v>
      </c>
      <c r="W10" s="80">
        <f t="shared" si="3"/>
        <v>0</v>
      </c>
      <c r="X10" s="81">
        <f>RANK(T10,T3:T27)</f>
        <v>8</v>
      </c>
      <c r="Y10" s="159">
        <v>2</v>
      </c>
      <c r="Z10" s="73" t="s">
        <v>267</v>
      </c>
      <c r="AA10" s="83">
        <v>3</v>
      </c>
      <c r="AB10" s="73" t="s">
        <v>267</v>
      </c>
      <c r="AC10" s="84"/>
      <c r="AD10" s="73"/>
      <c r="AE10" s="72"/>
      <c r="AF10" s="73"/>
      <c r="AG10" s="83">
        <v>1</v>
      </c>
      <c r="AH10" s="73" t="s">
        <v>268</v>
      </c>
      <c r="AI10" s="84"/>
      <c r="AJ10" s="73"/>
      <c r="AK10" s="72"/>
      <c r="AL10" s="73"/>
      <c r="AM10" s="159"/>
      <c r="AN10" s="76"/>
      <c r="AO10" s="77">
        <f t="shared" si="4"/>
        <v>6</v>
      </c>
      <c r="AP10" s="85">
        <f t="shared" si="5"/>
        <v>2</v>
      </c>
      <c r="AQ10" s="79">
        <f t="shared" si="6"/>
        <v>0</v>
      </c>
      <c r="AR10" s="80">
        <f t="shared" si="7"/>
        <v>0</v>
      </c>
      <c r="AS10" s="81">
        <f>RANK(AO10,AO3:AO27)</f>
        <v>5</v>
      </c>
      <c r="AT10" s="129">
        <v>2</v>
      </c>
      <c r="AU10" s="115" t="s">
        <v>267</v>
      </c>
      <c r="AV10" s="129">
        <v>3</v>
      </c>
      <c r="AW10" s="115" t="s">
        <v>267</v>
      </c>
      <c r="AX10" s="129"/>
      <c r="AY10" s="115"/>
      <c r="AZ10" s="129"/>
      <c r="BA10" s="115"/>
      <c r="BB10" s="129"/>
      <c r="BC10" s="115"/>
      <c r="BD10" s="129">
        <v>1</v>
      </c>
      <c r="BE10" s="115" t="s">
        <v>268</v>
      </c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6</v>
      </c>
      <c r="BY10" s="131">
        <f t="shared" si="9"/>
        <v>2</v>
      </c>
      <c r="BZ10" s="132">
        <f t="shared" si="10"/>
        <v>0</v>
      </c>
      <c r="CA10" s="133">
        <f t="shared" si="11"/>
        <v>0</v>
      </c>
      <c r="CB10" s="81">
        <f>RANK(BX10,BX3:BX27)</f>
        <v>8</v>
      </c>
      <c r="CC10" s="129">
        <v>1</v>
      </c>
      <c r="CD10" s="115" t="s">
        <v>267</v>
      </c>
      <c r="CE10" s="129">
        <v>2</v>
      </c>
      <c r="CF10" s="115" t="s">
        <v>267</v>
      </c>
      <c r="CG10" s="129"/>
      <c r="CH10" s="115"/>
      <c r="CI10" s="129"/>
      <c r="CJ10" s="115"/>
      <c r="CK10" s="129"/>
      <c r="CL10" s="115"/>
      <c r="CM10" s="129">
        <v>1</v>
      </c>
      <c r="CN10" s="115" t="s">
        <v>268</v>
      </c>
      <c r="CO10" s="129"/>
      <c r="CP10" s="115"/>
      <c r="CQ10" s="116"/>
      <c r="CR10" s="117"/>
      <c r="CS10" s="130">
        <f t="shared" si="12"/>
        <v>4</v>
      </c>
      <c r="CT10" s="131">
        <f t="shared" si="13"/>
        <v>2</v>
      </c>
      <c r="CU10" s="132">
        <f t="shared" si="14"/>
        <v>0</v>
      </c>
      <c r="CV10" s="133">
        <f t="shared" si="15"/>
        <v>0</v>
      </c>
      <c r="CW10" s="81">
        <f>RANK(CS10,CS3:CS27)</f>
        <v>10</v>
      </c>
      <c r="CX10" s="129">
        <v>2</v>
      </c>
      <c r="CY10" s="115" t="s">
        <v>267</v>
      </c>
      <c r="CZ10" s="129">
        <v>3</v>
      </c>
      <c r="DA10" s="115" t="s">
        <v>267</v>
      </c>
      <c r="DB10" s="129">
        <v>1</v>
      </c>
      <c r="DC10" s="115" t="s">
        <v>268</v>
      </c>
      <c r="DD10" s="129">
        <v>1</v>
      </c>
      <c r="DE10" s="115" t="s">
        <v>268</v>
      </c>
      <c r="DF10" s="129"/>
      <c r="DG10" s="115"/>
      <c r="DH10" s="129"/>
      <c r="DI10" s="115"/>
      <c r="DJ10" s="129">
        <v>1</v>
      </c>
      <c r="DK10" s="115" t="s">
        <v>268</v>
      </c>
      <c r="DL10" s="116"/>
      <c r="DM10" s="117"/>
      <c r="DN10" s="130">
        <f t="shared" si="16"/>
        <v>8</v>
      </c>
      <c r="DO10" s="131">
        <f t="shared" si="17"/>
        <v>2</v>
      </c>
      <c r="DP10" s="132">
        <f t="shared" si="18"/>
        <v>0</v>
      </c>
      <c r="DQ10" s="133">
        <f t="shared" si="19"/>
        <v>0</v>
      </c>
      <c r="DR10" s="81">
        <f>RANK(DN10,DN3:DN27)</f>
        <v>10</v>
      </c>
      <c r="DS10" s="129">
        <v>2</v>
      </c>
      <c r="DT10" s="115" t="s">
        <v>267</v>
      </c>
      <c r="DU10" s="129">
        <v>2</v>
      </c>
      <c r="DV10" s="115" t="s">
        <v>267</v>
      </c>
      <c r="DW10" s="129"/>
      <c r="DX10" s="115"/>
      <c r="DY10" s="129"/>
      <c r="DZ10" s="115"/>
      <c r="EA10" s="134"/>
      <c r="EB10" s="115"/>
      <c r="EC10" s="114"/>
      <c r="ED10" s="139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4</v>
      </c>
      <c r="EN10" s="131">
        <f t="shared" si="21"/>
        <v>2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11</v>
      </c>
      <c r="ES10" s="129">
        <v>4</v>
      </c>
      <c r="ET10" s="115" t="s">
        <v>267</v>
      </c>
      <c r="EU10" s="129">
        <v>2</v>
      </c>
      <c r="EV10" s="115" t="s">
        <v>267</v>
      </c>
      <c r="EW10" s="129">
        <v>10</v>
      </c>
      <c r="EX10" s="115" t="s">
        <v>269</v>
      </c>
      <c r="EY10" s="129"/>
      <c r="EZ10" s="115"/>
      <c r="FA10" s="116"/>
      <c r="FB10" s="135"/>
      <c r="FC10" s="129"/>
      <c r="FD10" s="115"/>
      <c r="FE10" s="116">
        <v>1</v>
      </c>
      <c r="FF10" s="139" t="s">
        <v>268</v>
      </c>
      <c r="FG10" s="137"/>
      <c r="FH10" s="117"/>
      <c r="FI10" s="130">
        <f t="shared" si="25"/>
        <v>17</v>
      </c>
      <c r="FJ10" s="131">
        <f t="shared" si="26"/>
        <v>2</v>
      </c>
      <c r="FK10" s="132">
        <f t="shared" si="27"/>
        <v>1</v>
      </c>
      <c r="FL10" s="133">
        <f t="shared" si="28"/>
        <v>0</v>
      </c>
      <c r="FM10" s="81">
        <f>RANK(FI10,FI3:FI27)</f>
        <v>6</v>
      </c>
      <c r="FN10" s="129">
        <v>2</v>
      </c>
      <c r="FO10" s="115" t="s">
        <v>267</v>
      </c>
      <c r="FP10" s="129">
        <v>2</v>
      </c>
      <c r="FQ10" s="115" t="s">
        <v>267</v>
      </c>
      <c r="FR10" s="129"/>
      <c r="FS10" s="115"/>
      <c r="FT10" s="129">
        <v>1</v>
      </c>
      <c r="FU10" s="115" t="s">
        <v>268</v>
      </c>
      <c r="FV10" s="129">
        <v>1</v>
      </c>
      <c r="FW10" s="115" t="s">
        <v>268</v>
      </c>
      <c r="FX10" s="129"/>
      <c r="FY10" s="115"/>
      <c r="FZ10" s="129"/>
      <c r="GA10" s="115"/>
      <c r="GB10" s="129"/>
      <c r="GC10" s="117"/>
      <c r="GD10" s="130">
        <f t="shared" si="29"/>
        <v>6</v>
      </c>
      <c r="GE10" s="131">
        <f t="shared" si="30"/>
        <v>2</v>
      </c>
      <c r="GF10" s="132">
        <f t="shared" si="31"/>
        <v>0</v>
      </c>
      <c r="GG10" s="133">
        <f t="shared" si="32"/>
        <v>0</v>
      </c>
      <c r="GH10" s="81">
        <f>RANK(GD10,GD3:GD27)</f>
        <v>9</v>
      </c>
      <c r="GI10" s="129">
        <v>2</v>
      </c>
      <c r="GJ10" s="115" t="s">
        <v>267</v>
      </c>
      <c r="GK10" s="129">
        <v>2</v>
      </c>
      <c r="GL10" s="115" t="s">
        <v>267</v>
      </c>
      <c r="GM10" s="129"/>
      <c r="GN10" s="115"/>
      <c r="GO10" s="129"/>
      <c r="GP10" s="115"/>
      <c r="GQ10" s="129">
        <v>1</v>
      </c>
      <c r="GR10" s="403" t="s">
        <v>268</v>
      </c>
      <c r="GS10" s="129">
        <v>1</v>
      </c>
      <c r="GT10" s="403" t="s">
        <v>268</v>
      </c>
      <c r="GU10" s="129">
        <v>2</v>
      </c>
      <c r="GV10" s="115" t="s">
        <v>268</v>
      </c>
      <c r="GW10" s="129"/>
      <c r="GX10" s="117"/>
      <c r="GY10" s="130">
        <f t="shared" si="33"/>
        <v>8</v>
      </c>
      <c r="GZ10" s="131">
        <f t="shared" si="34"/>
        <v>2</v>
      </c>
      <c r="HA10" s="132">
        <f t="shared" si="35"/>
        <v>0</v>
      </c>
      <c r="HB10" s="133">
        <f t="shared" si="36"/>
        <v>0</v>
      </c>
      <c r="HC10" s="81">
        <f>RANK(GY10,GY3:GY27)</f>
        <v>8</v>
      </c>
      <c r="HD10" s="129">
        <v>2</v>
      </c>
      <c r="HE10" s="403" t="s">
        <v>267</v>
      </c>
      <c r="HF10" s="129">
        <v>2</v>
      </c>
      <c r="HG10" s="403" t="s">
        <v>267</v>
      </c>
      <c r="HH10" s="129"/>
      <c r="HI10" s="115"/>
      <c r="HJ10" s="129"/>
      <c r="HK10" s="115"/>
      <c r="HL10" s="129"/>
      <c r="HM10" s="115"/>
      <c r="HN10" s="129"/>
      <c r="HO10" s="115"/>
      <c r="HP10" s="129">
        <v>3</v>
      </c>
      <c r="HQ10" s="115" t="s">
        <v>268</v>
      </c>
      <c r="HR10" s="129"/>
      <c r="HS10" s="117"/>
      <c r="HT10" s="130">
        <f t="shared" si="37"/>
        <v>7</v>
      </c>
      <c r="HU10" s="131">
        <f t="shared" si="38"/>
        <v>2</v>
      </c>
      <c r="HV10" s="132">
        <f t="shared" si="39"/>
        <v>0</v>
      </c>
      <c r="HW10" s="133">
        <f t="shared" si="40"/>
        <v>0</v>
      </c>
      <c r="HX10" s="81">
        <f>RANK(HT10,HT3:HT27)</f>
        <v>7</v>
      </c>
      <c r="HY10" s="140"/>
      <c r="HZ10" s="141">
        <f t="shared" si="41"/>
        <v>29</v>
      </c>
      <c r="IA10" s="142">
        <f t="shared" si="42"/>
        <v>42</v>
      </c>
      <c r="IB10" s="143">
        <f t="shared" si="43"/>
        <v>71</v>
      </c>
      <c r="IC10" s="144">
        <f t="shared" si="44"/>
        <v>20</v>
      </c>
      <c r="ID10" s="145">
        <f t="shared" si="45"/>
        <v>1</v>
      </c>
      <c r="IE10" s="146">
        <f t="shared" si="46"/>
        <v>0</v>
      </c>
      <c r="IF10" s="147">
        <f>RANK(HZ10,HZ3:HZ27)</f>
        <v>9</v>
      </c>
      <c r="IG10" s="148"/>
      <c r="IH10" s="149"/>
      <c r="II10" s="148"/>
      <c r="IJ10" s="149"/>
      <c r="IK10" s="150">
        <f t="shared" si="47"/>
        <v>71</v>
      </c>
      <c r="IL10" s="150">
        <f>RANK(IK10,IK3:IK27)</f>
        <v>10</v>
      </c>
      <c r="IM10" s="151"/>
    </row>
    <row r="11" spans="1:252" ht="12.75">
      <c r="A11" s="112" t="s">
        <v>13</v>
      </c>
      <c r="B11" s="113" t="s">
        <v>279</v>
      </c>
      <c r="C11" s="71">
        <f>RANK(IK11,IK3:IK27)</f>
        <v>2</v>
      </c>
      <c r="D11" s="114">
        <v>3</v>
      </c>
      <c r="E11" s="115" t="s">
        <v>267</v>
      </c>
      <c r="F11" s="114">
        <v>2</v>
      </c>
      <c r="G11" s="115" t="s">
        <v>267</v>
      </c>
      <c r="H11" s="114">
        <v>4</v>
      </c>
      <c r="I11" s="115" t="s">
        <v>267</v>
      </c>
      <c r="J11" s="114"/>
      <c r="K11" s="115"/>
      <c r="L11" s="114"/>
      <c r="M11" s="115"/>
      <c r="N11" s="114"/>
      <c r="O11" s="115"/>
      <c r="P11" s="114">
        <v>1</v>
      </c>
      <c r="Q11" s="115" t="s">
        <v>268</v>
      </c>
      <c r="R11" s="116">
        <v>1</v>
      </c>
      <c r="S11" s="117" t="s">
        <v>268</v>
      </c>
      <c r="T11" s="77">
        <f t="shared" si="0"/>
        <v>11</v>
      </c>
      <c r="U11" s="85">
        <f t="shared" si="1"/>
        <v>3</v>
      </c>
      <c r="V11" s="79">
        <f t="shared" si="2"/>
        <v>0</v>
      </c>
      <c r="W11" s="80">
        <f t="shared" si="3"/>
        <v>0</v>
      </c>
      <c r="X11" s="81">
        <f>RANK(T11,T3:T27)</f>
        <v>3</v>
      </c>
      <c r="Y11" s="129">
        <v>4</v>
      </c>
      <c r="Z11" s="115" t="s">
        <v>267</v>
      </c>
      <c r="AA11" s="136">
        <v>3</v>
      </c>
      <c r="AB11" s="115" t="s">
        <v>267</v>
      </c>
      <c r="AC11" s="137">
        <v>10</v>
      </c>
      <c r="AD11" s="115" t="s">
        <v>269</v>
      </c>
      <c r="AE11" s="114"/>
      <c r="AF11" s="115"/>
      <c r="AG11" s="136">
        <v>1</v>
      </c>
      <c r="AH11" s="115" t="s">
        <v>268</v>
      </c>
      <c r="AI11" s="137"/>
      <c r="AJ11" s="115"/>
      <c r="AK11" s="114"/>
      <c r="AL11" s="115"/>
      <c r="AM11" s="129"/>
      <c r="AN11" s="117"/>
      <c r="AO11" s="77">
        <f t="shared" si="4"/>
        <v>18</v>
      </c>
      <c r="AP11" s="85">
        <f t="shared" si="5"/>
        <v>2</v>
      </c>
      <c r="AQ11" s="79">
        <f t="shared" si="6"/>
        <v>1</v>
      </c>
      <c r="AR11" s="80">
        <f t="shared" si="7"/>
        <v>0</v>
      </c>
      <c r="AS11" s="81">
        <f>RANK(AO11,AO3:AO27)</f>
        <v>2</v>
      </c>
      <c r="AT11" s="129">
        <v>3</v>
      </c>
      <c r="AU11" s="115" t="s">
        <v>267</v>
      </c>
      <c r="AV11" s="129">
        <v>3</v>
      </c>
      <c r="AW11" s="115" t="s">
        <v>267</v>
      </c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6</v>
      </c>
      <c r="BY11" s="131">
        <f t="shared" si="9"/>
        <v>2</v>
      </c>
      <c r="BZ11" s="132">
        <f t="shared" si="10"/>
        <v>0</v>
      </c>
      <c r="CA11" s="133">
        <f t="shared" si="11"/>
        <v>0</v>
      </c>
      <c r="CB11" s="81">
        <f>RANK(BX11,BX3:BX27)</f>
        <v>8</v>
      </c>
      <c r="CC11" s="129">
        <v>2</v>
      </c>
      <c r="CD11" s="115" t="s">
        <v>267</v>
      </c>
      <c r="CE11" s="129">
        <v>2</v>
      </c>
      <c r="CF11" s="115" t="s">
        <v>267</v>
      </c>
      <c r="CG11" s="129"/>
      <c r="CH11" s="115"/>
      <c r="CI11" s="129"/>
      <c r="CJ11" s="115"/>
      <c r="CK11" s="129"/>
      <c r="CL11" s="115"/>
      <c r="CM11" s="129">
        <v>1</v>
      </c>
      <c r="CN11" s="115" t="s">
        <v>268</v>
      </c>
      <c r="CO11" s="129"/>
      <c r="CP11" s="115"/>
      <c r="CQ11" s="116"/>
      <c r="CR11" s="117"/>
      <c r="CS11" s="130">
        <f t="shared" si="12"/>
        <v>5</v>
      </c>
      <c r="CT11" s="131">
        <f t="shared" si="13"/>
        <v>2</v>
      </c>
      <c r="CU11" s="132">
        <f t="shared" si="14"/>
        <v>0</v>
      </c>
      <c r="CV11" s="133">
        <f t="shared" si="15"/>
        <v>0</v>
      </c>
      <c r="CW11" s="81">
        <f>RANK(CS11,CS3:CS27)</f>
        <v>9</v>
      </c>
      <c r="CX11" s="129">
        <v>3</v>
      </c>
      <c r="CY11" s="115" t="s">
        <v>267</v>
      </c>
      <c r="CZ11" s="129">
        <v>5</v>
      </c>
      <c r="DA11" s="115" t="s">
        <v>267</v>
      </c>
      <c r="DB11" s="129">
        <v>1</v>
      </c>
      <c r="DC11" s="115" t="s">
        <v>268</v>
      </c>
      <c r="DD11" s="129">
        <v>1</v>
      </c>
      <c r="DE11" s="115" t="s">
        <v>268</v>
      </c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10</v>
      </c>
      <c r="DO11" s="131">
        <f t="shared" si="17"/>
        <v>2</v>
      </c>
      <c r="DP11" s="132">
        <f t="shared" si="18"/>
        <v>0</v>
      </c>
      <c r="DQ11" s="133">
        <f t="shared" si="19"/>
        <v>0</v>
      </c>
      <c r="DR11" s="81">
        <f>RANK(DN11,DN3:DN27)</f>
        <v>4</v>
      </c>
      <c r="DS11" s="129">
        <v>2</v>
      </c>
      <c r="DT11" s="115" t="s">
        <v>267</v>
      </c>
      <c r="DU11" s="129">
        <v>1</v>
      </c>
      <c r="DV11" s="115" t="s">
        <v>267</v>
      </c>
      <c r="DW11" s="129">
        <v>10</v>
      </c>
      <c r="DX11" s="115" t="s">
        <v>269</v>
      </c>
      <c r="DY11" s="129">
        <v>1</v>
      </c>
      <c r="DZ11" s="115" t="s">
        <v>268</v>
      </c>
      <c r="EA11" s="134"/>
      <c r="EB11" s="115"/>
      <c r="EC11" s="114">
        <v>5</v>
      </c>
      <c r="ED11" s="139" t="s">
        <v>268</v>
      </c>
      <c r="EE11" s="129"/>
      <c r="EF11" s="115"/>
      <c r="EG11" s="136"/>
      <c r="EH11" s="115"/>
      <c r="EI11" s="114"/>
      <c r="EJ11" s="135"/>
      <c r="EK11" s="137"/>
      <c r="EL11" s="117"/>
      <c r="EM11" s="130">
        <f t="shared" si="20"/>
        <v>19</v>
      </c>
      <c r="EN11" s="131">
        <f t="shared" si="21"/>
        <v>2</v>
      </c>
      <c r="EO11" s="132">
        <f t="shared" si="22"/>
        <v>1</v>
      </c>
      <c r="EP11" s="134">
        <f t="shared" si="23"/>
        <v>0</v>
      </c>
      <c r="EQ11" s="138">
        <f t="shared" si="24"/>
        <v>0</v>
      </c>
      <c r="ER11" s="81">
        <f>RANK(EM11,EM3:EM27)</f>
        <v>2</v>
      </c>
      <c r="ES11" s="129">
        <v>5</v>
      </c>
      <c r="ET11" s="115" t="s">
        <v>267</v>
      </c>
      <c r="EU11" s="129">
        <v>3</v>
      </c>
      <c r="EV11" s="115" t="s">
        <v>267</v>
      </c>
      <c r="EW11" s="129">
        <v>10</v>
      </c>
      <c r="EX11" s="115" t="s">
        <v>269</v>
      </c>
      <c r="EY11" s="129"/>
      <c r="EZ11" s="115"/>
      <c r="FA11" s="116"/>
      <c r="FB11" s="135"/>
      <c r="FC11" s="129"/>
      <c r="FD11" s="115"/>
      <c r="FE11" s="116"/>
      <c r="FF11" s="139"/>
      <c r="FG11" s="137"/>
      <c r="FH11" s="117"/>
      <c r="FI11" s="130">
        <f t="shared" si="25"/>
        <v>18</v>
      </c>
      <c r="FJ11" s="131">
        <f t="shared" si="26"/>
        <v>2</v>
      </c>
      <c r="FK11" s="132">
        <f t="shared" si="27"/>
        <v>1</v>
      </c>
      <c r="FL11" s="133">
        <f t="shared" si="28"/>
        <v>0</v>
      </c>
      <c r="FM11" s="81">
        <f>RANK(FI11,FI3:FI27)</f>
        <v>5</v>
      </c>
      <c r="FN11" s="129">
        <v>3</v>
      </c>
      <c r="FO11" s="115" t="s">
        <v>267</v>
      </c>
      <c r="FP11" s="129">
        <v>4</v>
      </c>
      <c r="FQ11" s="115" t="s">
        <v>267</v>
      </c>
      <c r="FR11" s="129"/>
      <c r="FS11" s="115"/>
      <c r="FT11" s="129">
        <v>1</v>
      </c>
      <c r="FU11" s="115" t="s">
        <v>268</v>
      </c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8</v>
      </c>
      <c r="GE11" s="131">
        <f t="shared" si="30"/>
        <v>2</v>
      </c>
      <c r="GF11" s="132">
        <f t="shared" si="31"/>
        <v>0</v>
      </c>
      <c r="GG11" s="133">
        <f t="shared" si="32"/>
        <v>0</v>
      </c>
      <c r="GH11" s="81">
        <f>RANK(GD11,GD3:GD27)</f>
        <v>4</v>
      </c>
      <c r="GI11" s="129">
        <v>3</v>
      </c>
      <c r="GJ11" s="115" t="s">
        <v>267</v>
      </c>
      <c r="GK11" s="129">
        <v>3</v>
      </c>
      <c r="GL11" s="115" t="s">
        <v>267</v>
      </c>
      <c r="GM11" s="129">
        <v>11</v>
      </c>
      <c r="GN11" s="115" t="s">
        <v>269</v>
      </c>
      <c r="GO11" s="129">
        <v>4</v>
      </c>
      <c r="GP11" s="115" t="s">
        <v>271</v>
      </c>
      <c r="GQ11" s="129"/>
      <c r="GR11" s="115"/>
      <c r="GS11" s="129">
        <v>1</v>
      </c>
      <c r="GT11" s="403" t="s">
        <v>268</v>
      </c>
      <c r="GU11" s="129">
        <v>2</v>
      </c>
      <c r="GV11" s="115" t="s">
        <v>268</v>
      </c>
      <c r="GW11" s="129"/>
      <c r="GX11" s="117"/>
      <c r="GY11" s="130">
        <f t="shared" si="33"/>
        <v>24</v>
      </c>
      <c r="GZ11" s="131">
        <f t="shared" si="34"/>
        <v>2</v>
      </c>
      <c r="HA11" s="132">
        <f t="shared" si="35"/>
        <v>1</v>
      </c>
      <c r="HB11" s="133">
        <f t="shared" si="36"/>
        <v>1</v>
      </c>
      <c r="HC11" s="81">
        <f>RANK(GY11,GY3:GY27)</f>
        <v>2</v>
      </c>
      <c r="HD11" s="129">
        <v>4</v>
      </c>
      <c r="HE11" s="403" t="s">
        <v>267</v>
      </c>
      <c r="HF11" s="129">
        <v>2</v>
      </c>
      <c r="HG11" s="403" t="s">
        <v>267</v>
      </c>
      <c r="HH11" s="129">
        <v>6</v>
      </c>
      <c r="HI11" s="403" t="s">
        <v>269</v>
      </c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12</v>
      </c>
      <c r="HU11" s="131">
        <f t="shared" si="38"/>
        <v>2</v>
      </c>
      <c r="HV11" s="132">
        <f t="shared" si="39"/>
        <v>1</v>
      </c>
      <c r="HW11" s="133">
        <f t="shared" si="40"/>
        <v>0</v>
      </c>
      <c r="HX11" s="81">
        <f>RANK(HT11,HT3:HT27)</f>
        <v>3</v>
      </c>
      <c r="HY11" s="140"/>
      <c r="HZ11" s="141">
        <f t="shared" si="41"/>
        <v>50</v>
      </c>
      <c r="IA11" s="142">
        <f t="shared" si="42"/>
        <v>81</v>
      </c>
      <c r="IB11" s="143">
        <f t="shared" si="43"/>
        <v>131</v>
      </c>
      <c r="IC11" s="144">
        <f t="shared" si="44"/>
        <v>21</v>
      </c>
      <c r="ID11" s="145">
        <f t="shared" si="45"/>
        <v>5</v>
      </c>
      <c r="IE11" s="146">
        <f t="shared" si="46"/>
        <v>1</v>
      </c>
      <c r="IF11" s="147">
        <f>RANK(HZ11,HZ3:HZ27)</f>
        <v>3</v>
      </c>
      <c r="IG11" s="148"/>
      <c r="IH11" s="149"/>
      <c r="II11" s="148"/>
      <c r="IJ11" s="149"/>
      <c r="IK11" s="150">
        <f t="shared" si="47"/>
        <v>131</v>
      </c>
      <c r="IL11" s="150">
        <f>RANK(IK11,IK3:IK27)</f>
        <v>2</v>
      </c>
      <c r="IM11" s="151"/>
    </row>
    <row r="12" spans="1:252" ht="12.75">
      <c r="A12" s="112" t="s">
        <v>14</v>
      </c>
      <c r="B12" s="113" t="s">
        <v>280</v>
      </c>
      <c r="C12" s="71">
        <f>RANK(IK12,IK3:IK27)</f>
        <v>13</v>
      </c>
      <c r="D12" s="114">
        <v>1</v>
      </c>
      <c r="E12" s="115" t="s">
        <v>267</v>
      </c>
      <c r="F12" s="114">
        <v>1</v>
      </c>
      <c r="G12" s="115" t="s">
        <v>267</v>
      </c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>
        <v>1</v>
      </c>
      <c r="S12" s="117" t="s">
        <v>268</v>
      </c>
      <c r="T12" s="77">
        <f t="shared" si="0"/>
        <v>3</v>
      </c>
      <c r="U12" s="85">
        <f t="shared" si="1"/>
        <v>2</v>
      </c>
      <c r="V12" s="79">
        <f t="shared" si="2"/>
        <v>0</v>
      </c>
      <c r="W12" s="80">
        <f t="shared" si="3"/>
        <v>0</v>
      </c>
      <c r="X12" s="81">
        <f>RANK(T12,T3:T27)</f>
        <v>12</v>
      </c>
      <c r="Y12" s="129">
        <v>1</v>
      </c>
      <c r="Z12" s="115" t="s">
        <v>267</v>
      </c>
      <c r="AA12" s="136">
        <v>1</v>
      </c>
      <c r="AB12" s="115" t="s">
        <v>267</v>
      </c>
      <c r="AC12" s="137"/>
      <c r="AD12" s="115"/>
      <c r="AE12" s="114">
        <v>1</v>
      </c>
      <c r="AF12" s="115" t="s">
        <v>268</v>
      </c>
      <c r="AG12" s="136">
        <v>1</v>
      </c>
      <c r="AH12" s="115" t="s">
        <v>268</v>
      </c>
      <c r="AI12" s="137"/>
      <c r="AJ12" s="115"/>
      <c r="AK12" s="114"/>
      <c r="AL12" s="115"/>
      <c r="AM12" s="129"/>
      <c r="AN12" s="117"/>
      <c r="AO12" s="77">
        <f t="shared" si="4"/>
        <v>4</v>
      </c>
      <c r="AP12" s="85">
        <f t="shared" si="5"/>
        <v>2</v>
      </c>
      <c r="AQ12" s="79">
        <f t="shared" si="6"/>
        <v>0</v>
      </c>
      <c r="AR12" s="80">
        <f t="shared" si="7"/>
        <v>0</v>
      </c>
      <c r="AS12" s="81">
        <f>RANK(AO12,AO3:AO27)</f>
        <v>11</v>
      </c>
      <c r="AT12" s="129">
        <v>1</v>
      </c>
      <c r="AU12" s="115" t="s">
        <v>267</v>
      </c>
      <c r="AV12" s="129">
        <v>1</v>
      </c>
      <c r="AW12" s="115" t="s">
        <v>267</v>
      </c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2</v>
      </c>
      <c r="BY12" s="131">
        <f t="shared" si="9"/>
        <v>2</v>
      </c>
      <c r="BZ12" s="132">
        <f t="shared" si="10"/>
        <v>0</v>
      </c>
      <c r="CA12" s="133">
        <f t="shared" si="11"/>
        <v>0</v>
      </c>
      <c r="CB12" s="81">
        <f>RANK(BX12,BX3:BX27)</f>
        <v>12</v>
      </c>
      <c r="CC12" s="129">
        <v>1</v>
      </c>
      <c r="CD12" s="115" t="s">
        <v>267</v>
      </c>
      <c r="CE12" s="129">
        <v>1</v>
      </c>
      <c r="CF12" s="115" t="s">
        <v>267</v>
      </c>
      <c r="CG12" s="129"/>
      <c r="CH12" s="115"/>
      <c r="CI12" s="129"/>
      <c r="CJ12" s="115"/>
      <c r="CK12" s="129">
        <v>1</v>
      </c>
      <c r="CL12" s="115" t="s">
        <v>268</v>
      </c>
      <c r="CM12" s="129">
        <v>1</v>
      </c>
      <c r="CN12" s="115" t="s">
        <v>268</v>
      </c>
      <c r="CO12" s="129"/>
      <c r="CP12" s="115"/>
      <c r="CQ12" s="160"/>
      <c r="CR12" s="161"/>
      <c r="CS12" s="162">
        <f t="shared" si="12"/>
        <v>4</v>
      </c>
      <c r="CT12" s="131">
        <f t="shared" si="13"/>
        <v>2</v>
      </c>
      <c r="CU12" s="132">
        <f t="shared" si="14"/>
        <v>0</v>
      </c>
      <c r="CV12" s="133">
        <f t="shared" si="15"/>
        <v>0</v>
      </c>
      <c r="CW12" s="81">
        <f>RANK(CS12,CS3:CS27)</f>
        <v>10</v>
      </c>
      <c r="CX12" s="129">
        <v>1</v>
      </c>
      <c r="CY12" s="115" t="s">
        <v>267</v>
      </c>
      <c r="CZ12" s="129">
        <v>1</v>
      </c>
      <c r="DA12" s="115" t="s">
        <v>267</v>
      </c>
      <c r="DB12" s="129"/>
      <c r="DC12" s="115"/>
      <c r="DD12" s="129"/>
      <c r="DE12" s="115"/>
      <c r="DF12" s="129">
        <v>3</v>
      </c>
      <c r="DG12" s="115" t="s">
        <v>268</v>
      </c>
      <c r="DH12" s="129"/>
      <c r="DI12" s="115"/>
      <c r="DJ12" s="129">
        <v>1</v>
      </c>
      <c r="DK12" s="115" t="s">
        <v>268</v>
      </c>
      <c r="DL12" s="116"/>
      <c r="DM12" s="117"/>
      <c r="DN12" s="130">
        <f t="shared" si="16"/>
        <v>6</v>
      </c>
      <c r="DO12" s="131">
        <f t="shared" si="17"/>
        <v>2</v>
      </c>
      <c r="DP12" s="132">
        <f t="shared" si="18"/>
        <v>0</v>
      </c>
      <c r="DQ12" s="133">
        <f t="shared" si="19"/>
        <v>0</v>
      </c>
      <c r="DR12" s="81">
        <f>RANK(DN12,DN3:DN27)</f>
        <v>12</v>
      </c>
      <c r="DS12" s="129">
        <v>1</v>
      </c>
      <c r="DT12" s="115" t="s">
        <v>267</v>
      </c>
      <c r="DU12" s="129">
        <v>1</v>
      </c>
      <c r="DV12" s="115" t="s">
        <v>267</v>
      </c>
      <c r="DW12" s="129"/>
      <c r="DX12" s="115"/>
      <c r="DY12" s="129">
        <v>1</v>
      </c>
      <c r="DZ12" s="115" t="s">
        <v>268</v>
      </c>
      <c r="EA12" s="134"/>
      <c r="EB12" s="115"/>
      <c r="EC12" s="114">
        <v>5</v>
      </c>
      <c r="ED12" s="139" t="s">
        <v>268</v>
      </c>
      <c r="EE12" s="129"/>
      <c r="EF12" s="115"/>
      <c r="EG12" s="136"/>
      <c r="EH12" s="115"/>
      <c r="EI12" s="114"/>
      <c r="EJ12" s="135"/>
      <c r="EK12" s="137"/>
      <c r="EL12" s="117"/>
      <c r="EM12" s="130">
        <f t="shared" si="20"/>
        <v>8</v>
      </c>
      <c r="EN12" s="131">
        <f t="shared" si="21"/>
        <v>2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6</v>
      </c>
      <c r="ES12" s="129">
        <v>2</v>
      </c>
      <c r="ET12" s="115" t="s">
        <v>267</v>
      </c>
      <c r="EU12" s="129">
        <v>1</v>
      </c>
      <c r="EV12" s="115" t="s">
        <v>267</v>
      </c>
      <c r="EW12" s="129">
        <v>10</v>
      </c>
      <c r="EX12" s="115" t="s">
        <v>269</v>
      </c>
      <c r="EY12" s="129"/>
      <c r="EZ12" s="115"/>
      <c r="FA12" s="116"/>
      <c r="FB12" s="135"/>
      <c r="FC12" s="129"/>
      <c r="FD12" s="115"/>
      <c r="FE12" s="116"/>
      <c r="FF12" s="139"/>
      <c r="FG12" s="137"/>
      <c r="FH12" s="117"/>
      <c r="FI12" s="130">
        <f t="shared" si="25"/>
        <v>13</v>
      </c>
      <c r="FJ12" s="131">
        <f t="shared" si="26"/>
        <v>2</v>
      </c>
      <c r="FK12" s="132">
        <f t="shared" si="27"/>
        <v>1</v>
      </c>
      <c r="FL12" s="133">
        <f t="shared" si="28"/>
        <v>0</v>
      </c>
      <c r="FM12" s="81">
        <f>RANK(FI12,FI3:FI27)</f>
        <v>12</v>
      </c>
      <c r="FN12" s="129">
        <v>1</v>
      </c>
      <c r="FO12" s="115" t="s">
        <v>267</v>
      </c>
      <c r="FP12" s="129">
        <v>1</v>
      </c>
      <c r="FQ12" s="115" t="s">
        <v>267</v>
      </c>
      <c r="FR12" s="129"/>
      <c r="FS12" s="115"/>
      <c r="FT12" s="129">
        <v>1</v>
      </c>
      <c r="FU12" s="115" t="s">
        <v>268</v>
      </c>
      <c r="FV12" s="129">
        <v>1</v>
      </c>
      <c r="FW12" s="115" t="s">
        <v>268</v>
      </c>
      <c r="FX12" s="129"/>
      <c r="FY12" s="115"/>
      <c r="FZ12" s="129"/>
      <c r="GA12" s="115"/>
      <c r="GB12" s="129"/>
      <c r="GC12" s="117"/>
      <c r="GD12" s="130">
        <f t="shared" si="29"/>
        <v>4</v>
      </c>
      <c r="GE12" s="131">
        <f t="shared" si="30"/>
        <v>2</v>
      </c>
      <c r="GF12" s="132">
        <f t="shared" si="31"/>
        <v>0</v>
      </c>
      <c r="GG12" s="133">
        <f t="shared" si="32"/>
        <v>0</v>
      </c>
      <c r="GH12" s="81">
        <f>RANK(GD12,GD3:GD27)</f>
        <v>11</v>
      </c>
      <c r="GI12" s="129">
        <v>1</v>
      </c>
      <c r="GJ12" s="115" t="s">
        <v>267</v>
      </c>
      <c r="GK12" s="129">
        <v>1</v>
      </c>
      <c r="GL12" s="115" t="s">
        <v>267</v>
      </c>
      <c r="GM12" s="129"/>
      <c r="GN12" s="115"/>
      <c r="GO12" s="129"/>
      <c r="GP12" s="115"/>
      <c r="GQ12" s="129">
        <v>1</v>
      </c>
      <c r="GR12" s="403" t="s">
        <v>268</v>
      </c>
      <c r="GS12" s="129">
        <v>1</v>
      </c>
      <c r="GT12" s="403" t="s">
        <v>268</v>
      </c>
      <c r="GU12" s="129">
        <v>2</v>
      </c>
      <c r="GV12" s="115" t="s">
        <v>268</v>
      </c>
      <c r="GW12" s="129"/>
      <c r="GX12" s="117"/>
      <c r="GY12" s="130">
        <f t="shared" si="33"/>
        <v>6</v>
      </c>
      <c r="GZ12" s="131">
        <f t="shared" si="34"/>
        <v>2</v>
      </c>
      <c r="HA12" s="132">
        <f t="shared" si="35"/>
        <v>0</v>
      </c>
      <c r="HB12" s="133">
        <f t="shared" si="36"/>
        <v>0</v>
      </c>
      <c r="HC12" s="81">
        <f>RANK(GY12,GY3:GY27)</f>
        <v>11</v>
      </c>
      <c r="HD12" s="129">
        <v>1</v>
      </c>
      <c r="HE12" s="403" t="s">
        <v>267</v>
      </c>
      <c r="HF12" s="129">
        <v>1</v>
      </c>
      <c r="HG12" s="403" t="s">
        <v>267</v>
      </c>
      <c r="HH12" s="129"/>
      <c r="HI12" s="115"/>
      <c r="HJ12" s="129"/>
      <c r="HK12" s="115"/>
      <c r="HL12" s="129"/>
      <c r="HM12" s="115"/>
      <c r="HN12" s="129"/>
      <c r="HO12" s="115"/>
      <c r="HP12" s="129">
        <v>3</v>
      </c>
      <c r="HQ12" s="115" t="s">
        <v>268</v>
      </c>
      <c r="HR12" s="129"/>
      <c r="HS12" s="117"/>
      <c r="HT12" s="130">
        <f t="shared" si="37"/>
        <v>5</v>
      </c>
      <c r="HU12" s="131">
        <f t="shared" si="38"/>
        <v>2</v>
      </c>
      <c r="HV12" s="132">
        <f t="shared" si="39"/>
        <v>0</v>
      </c>
      <c r="HW12" s="133">
        <f t="shared" si="40"/>
        <v>0</v>
      </c>
      <c r="HX12" s="81">
        <f>RANK(HT12,HT3:HT27)</f>
        <v>13</v>
      </c>
      <c r="HY12" s="140"/>
      <c r="HZ12" s="141">
        <f t="shared" si="41"/>
        <v>19</v>
      </c>
      <c r="IA12" s="142">
        <f t="shared" si="42"/>
        <v>36</v>
      </c>
      <c r="IB12" s="143">
        <f t="shared" si="43"/>
        <v>55</v>
      </c>
      <c r="IC12" s="144">
        <f t="shared" si="44"/>
        <v>20</v>
      </c>
      <c r="ID12" s="145">
        <f t="shared" si="45"/>
        <v>1</v>
      </c>
      <c r="IE12" s="146">
        <f t="shared" si="46"/>
        <v>0</v>
      </c>
      <c r="IF12" s="147">
        <f>RANK(HZ12,HZ3:HZ27)</f>
        <v>14</v>
      </c>
      <c r="IG12" s="148"/>
      <c r="IH12" s="149"/>
      <c r="II12" s="148"/>
      <c r="IJ12" s="149"/>
      <c r="IK12" s="150">
        <f t="shared" si="47"/>
        <v>55</v>
      </c>
      <c r="IL12" s="150">
        <f>RANK(IK12,IK3:IK27)</f>
        <v>13</v>
      </c>
      <c r="IM12" s="151"/>
    </row>
    <row r="13" spans="1:252" ht="12.75">
      <c r="A13" s="112" t="s">
        <v>15</v>
      </c>
      <c r="B13" s="113" t="s">
        <v>281</v>
      </c>
      <c r="C13" s="71">
        <f>RANK(IK13,IK3:IK27)</f>
        <v>7</v>
      </c>
      <c r="D13" s="114">
        <v>1</v>
      </c>
      <c r="E13" s="115" t="s">
        <v>267</v>
      </c>
      <c r="F13" s="114">
        <v>1</v>
      </c>
      <c r="G13" s="115" t="s">
        <v>267</v>
      </c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>
        <v>1</v>
      </c>
      <c r="S13" s="117" t="s">
        <v>268</v>
      </c>
      <c r="T13" s="77">
        <f t="shared" si="0"/>
        <v>3</v>
      </c>
      <c r="U13" s="85">
        <f t="shared" si="1"/>
        <v>2</v>
      </c>
      <c r="V13" s="79">
        <f t="shared" si="2"/>
        <v>0</v>
      </c>
      <c r="W13" s="80">
        <f t="shared" si="3"/>
        <v>0</v>
      </c>
      <c r="X13" s="81">
        <f>RANK(T13,T3:T27)</f>
        <v>12</v>
      </c>
      <c r="Y13" s="129">
        <v>1</v>
      </c>
      <c r="Z13" s="115" t="s">
        <v>267</v>
      </c>
      <c r="AA13" s="136">
        <v>1</v>
      </c>
      <c r="AB13" s="115" t="s">
        <v>267</v>
      </c>
      <c r="AC13" s="137"/>
      <c r="AD13" s="115"/>
      <c r="AE13" s="114"/>
      <c r="AF13" s="115"/>
      <c r="AG13" s="136"/>
      <c r="AH13" s="115"/>
      <c r="AI13" s="137"/>
      <c r="AJ13" s="115"/>
      <c r="AK13" s="114"/>
      <c r="AL13" s="115"/>
      <c r="AM13" s="129"/>
      <c r="AN13" s="117"/>
      <c r="AO13" s="77">
        <f t="shared" si="4"/>
        <v>2</v>
      </c>
      <c r="AP13" s="85">
        <f t="shared" si="5"/>
        <v>2</v>
      </c>
      <c r="AQ13" s="79">
        <f t="shared" si="6"/>
        <v>0</v>
      </c>
      <c r="AR13" s="80">
        <f t="shared" si="7"/>
        <v>0</v>
      </c>
      <c r="AS13" s="81">
        <f>RANK(AO13,AO3:AO27)</f>
        <v>14</v>
      </c>
      <c r="AT13" s="129">
        <v>1</v>
      </c>
      <c r="AU13" s="115" t="s">
        <v>267</v>
      </c>
      <c r="AV13" s="129">
        <v>1</v>
      </c>
      <c r="AW13" s="115" t="s">
        <v>267</v>
      </c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2</v>
      </c>
      <c r="BY13" s="131">
        <f t="shared" si="9"/>
        <v>2</v>
      </c>
      <c r="BZ13" s="132">
        <f t="shared" si="10"/>
        <v>0</v>
      </c>
      <c r="CA13" s="133">
        <f t="shared" si="11"/>
        <v>0</v>
      </c>
      <c r="CB13" s="81">
        <f>RANK(BX13,BX3:BX27)</f>
        <v>12</v>
      </c>
      <c r="CC13" s="129">
        <v>1</v>
      </c>
      <c r="CD13" s="115" t="s">
        <v>267</v>
      </c>
      <c r="CE13" s="129">
        <v>1</v>
      </c>
      <c r="CF13" s="115" t="s">
        <v>267</v>
      </c>
      <c r="CG13" s="129"/>
      <c r="CH13" s="115"/>
      <c r="CI13" s="129"/>
      <c r="CJ13" s="115"/>
      <c r="CK13" s="129">
        <v>1</v>
      </c>
      <c r="CL13" s="115" t="s">
        <v>268</v>
      </c>
      <c r="CM13" s="129">
        <v>1</v>
      </c>
      <c r="CN13" s="115" t="s">
        <v>268</v>
      </c>
      <c r="CO13" s="129">
        <v>10</v>
      </c>
      <c r="CP13" s="115" t="s">
        <v>268</v>
      </c>
      <c r="CQ13" s="163"/>
      <c r="CR13" s="76"/>
      <c r="CS13" s="130">
        <f t="shared" si="12"/>
        <v>14</v>
      </c>
      <c r="CT13" s="131">
        <f t="shared" si="13"/>
        <v>2</v>
      </c>
      <c r="CU13" s="132">
        <f t="shared" si="14"/>
        <v>0</v>
      </c>
      <c r="CV13" s="133">
        <f t="shared" si="15"/>
        <v>0</v>
      </c>
      <c r="CW13" s="81">
        <f>RANK(CS13,CS3:CS27)</f>
        <v>2</v>
      </c>
      <c r="CX13" s="129">
        <v>1</v>
      </c>
      <c r="CY13" s="115" t="s">
        <v>267</v>
      </c>
      <c r="CZ13" s="129">
        <v>1</v>
      </c>
      <c r="DA13" s="115" t="s">
        <v>267</v>
      </c>
      <c r="DB13" s="129">
        <v>1</v>
      </c>
      <c r="DC13" s="115" t="s">
        <v>268</v>
      </c>
      <c r="DD13" s="129"/>
      <c r="DE13" s="115"/>
      <c r="DF13" s="129">
        <v>3</v>
      </c>
      <c r="DG13" s="115" t="s">
        <v>268</v>
      </c>
      <c r="DH13" s="129">
        <v>8</v>
      </c>
      <c r="DI13" s="115" t="s">
        <v>268</v>
      </c>
      <c r="DJ13" s="129">
        <v>2</v>
      </c>
      <c r="DK13" s="115" t="s">
        <v>268</v>
      </c>
      <c r="DL13" s="116"/>
      <c r="DM13" s="117"/>
      <c r="DN13" s="130">
        <f t="shared" si="16"/>
        <v>16</v>
      </c>
      <c r="DO13" s="131">
        <f t="shared" si="17"/>
        <v>2</v>
      </c>
      <c r="DP13" s="132">
        <f t="shared" si="18"/>
        <v>0</v>
      </c>
      <c r="DQ13" s="133">
        <f t="shared" si="19"/>
        <v>0</v>
      </c>
      <c r="DR13" s="81">
        <f>RANK(DN13,DN3:DN27)</f>
        <v>2</v>
      </c>
      <c r="DS13" s="129"/>
      <c r="DT13" s="115"/>
      <c r="DU13" s="129">
        <v>1</v>
      </c>
      <c r="DV13" s="115" t="s">
        <v>267</v>
      </c>
      <c r="DW13" s="129"/>
      <c r="DX13" s="115"/>
      <c r="DY13" s="129"/>
      <c r="DZ13" s="115"/>
      <c r="EA13" s="134"/>
      <c r="EB13" s="115"/>
      <c r="EC13" s="114">
        <v>5</v>
      </c>
      <c r="ED13" s="139" t="s">
        <v>268</v>
      </c>
      <c r="EE13" s="129"/>
      <c r="EF13" s="115"/>
      <c r="EG13" s="136"/>
      <c r="EH13" s="115"/>
      <c r="EI13" s="114"/>
      <c r="EJ13" s="135"/>
      <c r="EK13" s="137"/>
      <c r="EL13" s="117"/>
      <c r="EM13" s="130">
        <f t="shared" si="20"/>
        <v>6</v>
      </c>
      <c r="EN13" s="131">
        <f t="shared" si="21"/>
        <v>1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8</v>
      </c>
      <c r="ES13" s="129">
        <v>3</v>
      </c>
      <c r="ET13" s="115" t="s">
        <v>267</v>
      </c>
      <c r="EU13" s="129">
        <v>1</v>
      </c>
      <c r="EV13" s="115" t="s">
        <v>267</v>
      </c>
      <c r="EW13" s="129">
        <v>10</v>
      </c>
      <c r="EX13" s="115" t="s">
        <v>269</v>
      </c>
      <c r="EY13" s="129"/>
      <c r="EZ13" s="115"/>
      <c r="FA13" s="116"/>
      <c r="FB13" s="135"/>
      <c r="FC13" s="129">
        <v>1</v>
      </c>
      <c r="FD13" s="115" t="s">
        <v>268</v>
      </c>
      <c r="FE13" s="116"/>
      <c r="FF13" s="139"/>
      <c r="FG13" s="137"/>
      <c r="FH13" s="117"/>
      <c r="FI13" s="130">
        <f t="shared" si="25"/>
        <v>15</v>
      </c>
      <c r="FJ13" s="131">
        <f t="shared" si="26"/>
        <v>2</v>
      </c>
      <c r="FK13" s="132">
        <f t="shared" si="27"/>
        <v>1</v>
      </c>
      <c r="FL13" s="133">
        <f t="shared" si="28"/>
        <v>0</v>
      </c>
      <c r="FM13" s="81">
        <f>RANK(FI13,FI3:FI27)</f>
        <v>11</v>
      </c>
      <c r="FN13" s="129">
        <v>1</v>
      </c>
      <c r="FO13" s="115" t="s">
        <v>267</v>
      </c>
      <c r="FP13" s="129"/>
      <c r="FQ13" s="115"/>
      <c r="FR13" s="129"/>
      <c r="FS13" s="115"/>
      <c r="FT13" s="129"/>
      <c r="FU13" s="115"/>
      <c r="FV13" s="129">
        <v>2</v>
      </c>
      <c r="FW13" s="115" t="s">
        <v>268</v>
      </c>
      <c r="FX13" s="129">
        <v>10</v>
      </c>
      <c r="FY13" s="115" t="s">
        <v>268</v>
      </c>
      <c r="FZ13" s="129"/>
      <c r="GA13" s="115"/>
      <c r="GB13" s="129"/>
      <c r="GC13" s="117"/>
      <c r="GD13" s="130">
        <f t="shared" si="29"/>
        <v>13</v>
      </c>
      <c r="GE13" s="131">
        <f t="shared" si="30"/>
        <v>1</v>
      </c>
      <c r="GF13" s="132">
        <f t="shared" si="31"/>
        <v>0</v>
      </c>
      <c r="GG13" s="133">
        <f t="shared" si="32"/>
        <v>0</v>
      </c>
      <c r="GH13" s="81">
        <f>RANK(GD13,GD3:GD27)</f>
        <v>2</v>
      </c>
      <c r="GI13" s="129">
        <v>1</v>
      </c>
      <c r="GJ13" s="115" t="s">
        <v>267</v>
      </c>
      <c r="GK13" s="129">
        <v>2</v>
      </c>
      <c r="GL13" s="115" t="s">
        <v>267</v>
      </c>
      <c r="GM13" s="129"/>
      <c r="GN13" s="115"/>
      <c r="GO13" s="129"/>
      <c r="GP13" s="115"/>
      <c r="GQ13" s="129">
        <v>1</v>
      </c>
      <c r="GR13" s="403" t="s">
        <v>268</v>
      </c>
      <c r="GS13" s="129">
        <v>1</v>
      </c>
      <c r="GT13" s="403" t="s">
        <v>268</v>
      </c>
      <c r="GU13" s="129">
        <v>2</v>
      </c>
      <c r="GV13" s="115" t="s">
        <v>268</v>
      </c>
      <c r="GW13" s="129"/>
      <c r="GX13" s="117"/>
      <c r="GY13" s="130">
        <f t="shared" si="33"/>
        <v>7</v>
      </c>
      <c r="GZ13" s="131">
        <f t="shared" si="34"/>
        <v>2</v>
      </c>
      <c r="HA13" s="132">
        <f t="shared" si="35"/>
        <v>0</v>
      </c>
      <c r="HB13" s="133">
        <f t="shared" si="36"/>
        <v>0</v>
      </c>
      <c r="HC13" s="81">
        <f>RANK(GY13,GY3:GY27)</f>
        <v>9</v>
      </c>
      <c r="HD13" s="129">
        <v>1</v>
      </c>
      <c r="HE13" s="403" t="s">
        <v>267</v>
      </c>
      <c r="HF13" s="129">
        <v>1</v>
      </c>
      <c r="HG13" s="403" t="s">
        <v>267</v>
      </c>
      <c r="HH13" s="129"/>
      <c r="HI13" s="115"/>
      <c r="HJ13" s="129"/>
      <c r="HK13" s="115"/>
      <c r="HL13" s="129"/>
      <c r="HM13" s="115"/>
      <c r="HN13" s="129"/>
      <c r="HO13" s="115"/>
      <c r="HP13" s="129">
        <v>3</v>
      </c>
      <c r="HQ13" s="115" t="s">
        <v>268</v>
      </c>
      <c r="HR13" s="129"/>
      <c r="HS13" s="117"/>
      <c r="HT13" s="130">
        <f t="shared" si="37"/>
        <v>5</v>
      </c>
      <c r="HU13" s="131">
        <f t="shared" si="38"/>
        <v>2</v>
      </c>
      <c r="HV13" s="132">
        <f t="shared" si="39"/>
        <v>0</v>
      </c>
      <c r="HW13" s="133">
        <f t="shared" si="40"/>
        <v>0</v>
      </c>
      <c r="HX13" s="81">
        <f>RANK(HT13,HT3:HT27)</f>
        <v>13</v>
      </c>
      <c r="HY13" s="140"/>
      <c r="HZ13" s="141">
        <f t="shared" si="41"/>
        <v>37</v>
      </c>
      <c r="IA13" s="142">
        <f t="shared" si="42"/>
        <v>46</v>
      </c>
      <c r="IB13" s="143">
        <f t="shared" si="43"/>
        <v>83</v>
      </c>
      <c r="IC13" s="144">
        <f t="shared" si="44"/>
        <v>18</v>
      </c>
      <c r="ID13" s="145">
        <f t="shared" si="45"/>
        <v>1</v>
      </c>
      <c r="IE13" s="146">
        <f t="shared" si="46"/>
        <v>0</v>
      </c>
      <c r="IF13" s="147">
        <f>RANK(HZ13,HZ3:HZ27)</f>
        <v>7</v>
      </c>
      <c r="IG13" s="148"/>
      <c r="IH13" s="149"/>
      <c r="II13" s="148"/>
      <c r="IJ13" s="149"/>
      <c r="IK13" s="150">
        <f t="shared" si="47"/>
        <v>83</v>
      </c>
      <c r="IL13" s="150">
        <f>RANK(IK13,IK3:IK27)</f>
        <v>7</v>
      </c>
      <c r="IM13" s="151"/>
      <c r="IR13" s="35"/>
    </row>
    <row r="14" spans="1:252" ht="12.75">
      <c r="A14" s="112" t="s">
        <v>282</v>
      </c>
      <c r="B14" s="113" t="s">
        <v>283</v>
      </c>
      <c r="C14" s="71">
        <f>RANK(IK14,IK3:IK27)</f>
        <v>12</v>
      </c>
      <c r="D14" s="114">
        <v>2</v>
      </c>
      <c r="E14" s="115" t="s">
        <v>267</v>
      </c>
      <c r="F14" s="114">
        <v>1</v>
      </c>
      <c r="G14" s="115" t="s">
        <v>267</v>
      </c>
      <c r="H14" s="114"/>
      <c r="I14" s="115"/>
      <c r="J14" s="114"/>
      <c r="K14" s="115"/>
      <c r="L14" s="114"/>
      <c r="M14" s="115"/>
      <c r="N14" s="114"/>
      <c r="O14" s="115"/>
      <c r="P14" s="114">
        <v>1</v>
      </c>
      <c r="Q14" s="115" t="s">
        <v>268</v>
      </c>
      <c r="R14" s="116">
        <v>1</v>
      </c>
      <c r="S14" s="117" t="s">
        <v>268</v>
      </c>
      <c r="T14" s="77">
        <f t="shared" si="0"/>
        <v>5</v>
      </c>
      <c r="U14" s="85">
        <f t="shared" si="1"/>
        <v>2</v>
      </c>
      <c r="V14" s="79">
        <f t="shared" si="2"/>
        <v>0</v>
      </c>
      <c r="W14" s="80">
        <f t="shared" si="3"/>
        <v>0</v>
      </c>
      <c r="X14" s="81">
        <f>RANK(T14,T3:T27)</f>
        <v>8</v>
      </c>
      <c r="Y14" s="129">
        <v>2</v>
      </c>
      <c r="Z14" s="115" t="s">
        <v>267</v>
      </c>
      <c r="AA14" s="136">
        <v>1</v>
      </c>
      <c r="AB14" s="115" t="s">
        <v>267</v>
      </c>
      <c r="AC14" s="137"/>
      <c r="AD14" s="115"/>
      <c r="AE14" s="114"/>
      <c r="AF14" s="115"/>
      <c r="AG14" s="136">
        <v>1</v>
      </c>
      <c r="AH14" s="115" t="s">
        <v>268</v>
      </c>
      <c r="AI14" s="137"/>
      <c r="AJ14" s="115"/>
      <c r="AK14" s="114"/>
      <c r="AL14" s="115"/>
      <c r="AM14" s="129"/>
      <c r="AN14" s="117"/>
      <c r="AO14" s="77">
        <f t="shared" si="4"/>
        <v>4</v>
      </c>
      <c r="AP14" s="85">
        <f t="shared" si="5"/>
        <v>2</v>
      </c>
      <c r="AQ14" s="79">
        <f t="shared" si="6"/>
        <v>0</v>
      </c>
      <c r="AR14" s="80">
        <f t="shared" si="7"/>
        <v>0</v>
      </c>
      <c r="AS14" s="81">
        <f>RANK(AO14,AO3:AO27)</f>
        <v>11</v>
      </c>
      <c r="AT14" s="129">
        <v>2</v>
      </c>
      <c r="AU14" s="115" t="s">
        <v>267</v>
      </c>
      <c r="AV14" s="129">
        <v>1</v>
      </c>
      <c r="AW14" s="115" t="s">
        <v>267</v>
      </c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3</v>
      </c>
      <c r="BY14" s="131">
        <f t="shared" si="9"/>
        <v>2</v>
      </c>
      <c r="BZ14" s="132">
        <f t="shared" si="10"/>
        <v>0</v>
      </c>
      <c r="CA14" s="133">
        <f t="shared" si="11"/>
        <v>0</v>
      </c>
      <c r="CB14" s="81">
        <f>RANK(BX14,BX3:BX27)</f>
        <v>11</v>
      </c>
      <c r="CC14" s="129">
        <v>1</v>
      </c>
      <c r="CD14" s="115" t="s">
        <v>267</v>
      </c>
      <c r="CE14" s="129">
        <v>1</v>
      </c>
      <c r="CF14" s="115" t="s">
        <v>267</v>
      </c>
      <c r="CG14" s="129"/>
      <c r="CH14" s="115"/>
      <c r="CI14" s="129"/>
      <c r="CJ14" s="115"/>
      <c r="CK14" s="129"/>
      <c r="CL14" s="115"/>
      <c r="CM14" s="129">
        <v>1</v>
      </c>
      <c r="CN14" s="115" t="s">
        <v>268</v>
      </c>
      <c r="CO14" s="129"/>
      <c r="CP14" s="115"/>
      <c r="CQ14" s="129"/>
      <c r="CR14" s="117"/>
      <c r="CS14" s="130">
        <f t="shared" si="12"/>
        <v>3</v>
      </c>
      <c r="CT14" s="131">
        <f t="shared" si="13"/>
        <v>2</v>
      </c>
      <c r="CU14" s="132">
        <f t="shared" si="14"/>
        <v>0</v>
      </c>
      <c r="CV14" s="133">
        <f t="shared" si="15"/>
        <v>0</v>
      </c>
      <c r="CW14" s="81">
        <f>RANK(CS14,CS3:CS27)</f>
        <v>13</v>
      </c>
      <c r="CX14" s="129">
        <v>2</v>
      </c>
      <c r="CY14" s="115" t="s">
        <v>267</v>
      </c>
      <c r="CZ14" s="129">
        <v>2</v>
      </c>
      <c r="DA14" s="115" t="s">
        <v>267</v>
      </c>
      <c r="DB14" s="129"/>
      <c r="DC14" s="115"/>
      <c r="DD14" s="129">
        <v>1</v>
      </c>
      <c r="DE14" s="115" t="s">
        <v>268</v>
      </c>
      <c r="DF14" s="129">
        <v>3</v>
      </c>
      <c r="DG14" s="115" t="s">
        <v>268</v>
      </c>
      <c r="DH14" s="129"/>
      <c r="DI14" s="115"/>
      <c r="DJ14" s="129">
        <v>2</v>
      </c>
      <c r="DK14" s="115" t="s">
        <v>268</v>
      </c>
      <c r="DL14" s="116"/>
      <c r="DM14" s="117"/>
      <c r="DN14" s="130">
        <f t="shared" si="16"/>
        <v>10</v>
      </c>
      <c r="DO14" s="131">
        <f t="shared" si="17"/>
        <v>2</v>
      </c>
      <c r="DP14" s="132">
        <f t="shared" si="18"/>
        <v>0</v>
      </c>
      <c r="DQ14" s="133">
        <f t="shared" si="19"/>
        <v>0</v>
      </c>
      <c r="DR14" s="81">
        <f>RANK(DN14,DN3:DN27)</f>
        <v>4</v>
      </c>
      <c r="DS14" s="129">
        <v>1</v>
      </c>
      <c r="DT14" s="115" t="s">
        <v>267</v>
      </c>
      <c r="DU14" s="129">
        <v>4</v>
      </c>
      <c r="DV14" s="115" t="s">
        <v>267</v>
      </c>
      <c r="DW14" s="129"/>
      <c r="DX14" s="115"/>
      <c r="DY14" s="129"/>
      <c r="DZ14" s="115"/>
      <c r="EA14" s="134"/>
      <c r="EB14" s="115"/>
      <c r="EC14" s="114"/>
      <c r="ED14" s="139"/>
      <c r="EE14" s="129"/>
      <c r="EF14" s="115"/>
      <c r="EG14" s="136"/>
      <c r="EH14" s="115"/>
      <c r="EI14" s="114"/>
      <c r="EJ14" s="135"/>
      <c r="EK14" s="137"/>
      <c r="EL14" s="117"/>
      <c r="EM14" s="130">
        <f t="shared" si="20"/>
        <v>5</v>
      </c>
      <c r="EN14" s="131">
        <f t="shared" si="21"/>
        <v>2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9</v>
      </c>
      <c r="ES14" s="129">
        <v>4</v>
      </c>
      <c r="ET14" s="115" t="s">
        <v>267</v>
      </c>
      <c r="EU14" s="129">
        <v>1</v>
      </c>
      <c r="EV14" s="115" t="s">
        <v>267</v>
      </c>
      <c r="EW14" s="129">
        <v>10</v>
      </c>
      <c r="EX14" s="115" t="s">
        <v>269</v>
      </c>
      <c r="EY14" s="129"/>
      <c r="EZ14" s="115"/>
      <c r="FA14" s="116"/>
      <c r="FB14" s="135"/>
      <c r="FC14" s="129">
        <v>1</v>
      </c>
      <c r="FD14" s="115" t="s">
        <v>268</v>
      </c>
      <c r="FE14" s="116"/>
      <c r="FF14" s="139"/>
      <c r="FG14" s="137"/>
      <c r="FH14" s="117"/>
      <c r="FI14" s="130">
        <f t="shared" si="25"/>
        <v>16</v>
      </c>
      <c r="FJ14" s="131">
        <f t="shared" si="26"/>
        <v>2</v>
      </c>
      <c r="FK14" s="132">
        <f t="shared" si="27"/>
        <v>1</v>
      </c>
      <c r="FL14" s="133">
        <f t="shared" si="28"/>
        <v>0</v>
      </c>
      <c r="FM14" s="81">
        <f>RANK(FI14,FI3:FI27)</f>
        <v>9</v>
      </c>
      <c r="FN14" s="129">
        <v>2</v>
      </c>
      <c r="FO14" s="115" t="s">
        <v>267</v>
      </c>
      <c r="FP14" s="129">
        <v>2</v>
      </c>
      <c r="FQ14" s="115" t="s">
        <v>267</v>
      </c>
      <c r="FR14" s="129"/>
      <c r="FS14" s="115"/>
      <c r="FT14" s="129"/>
      <c r="FU14" s="115"/>
      <c r="FV14" s="129">
        <v>1</v>
      </c>
      <c r="FW14" s="115" t="s">
        <v>268</v>
      </c>
      <c r="FX14" s="129"/>
      <c r="FY14" s="115"/>
      <c r="FZ14" s="129"/>
      <c r="GA14" s="115"/>
      <c r="GB14" s="129"/>
      <c r="GC14" s="117"/>
      <c r="GD14" s="130">
        <f t="shared" si="29"/>
        <v>5</v>
      </c>
      <c r="GE14" s="131">
        <f t="shared" si="30"/>
        <v>2</v>
      </c>
      <c r="GF14" s="132">
        <f t="shared" si="31"/>
        <v>0</v>
      </c>
      <c r="GG14" s="133">
        <f t="shared" si="32"/>
        <v>0</v>
      </c>
      <c r="GH14" s="81">
        <f>RANK(GD14,GD3:GD27)</f>
        <v>10</v>
      </c>
      <c r="GI14" s="129">
        <v>1</v>
      </c>
      <c r="GJ14" s="115" t="s">
        <v>267</v>
      </c>
      <c r="GK14" s="129">
        <v>1</v>
      </c>
      <c r="GL14" s="115" t="s">
        <v>267</v>
      </c>
      <c r="GM14" s="129"/>
      <c r="GN14" s="115"/>
      <c r="GO14" s="129"/>
      <c r="GP14" s="115"/>
      <c r="GQ14" s="129">
        <v>1</v>
      </c>
      <c r="GR14" s="403" t="s">
        <v>268</v>
      </c>
      <c r="GS14" s="129">
        <v>1</v>
      </c>
      <c r="GT14" s="403" t="s">
        <v>268</v>
      </c>
      <c r="GU14" s="129"/>
      <c r="GV14" s="115"/>
      <c r="GW14" s="129"/>
      <c r="GX14" s="117"/>
      <c r="GY14" s="130">
        <f t="shared" si="33"/>
        <v>4</v>
      </c>
      <c r="GZ14" s="131">
        <f t="shared" si="34"/>
        <v>2</v>
      </c>
      <c r="HA14" s="132">
        <f t="shared" si="35"/>
        <v>0</v>
      </c>
      <c r="HB14" s="133">
        <f t="shared" si="36"/>
        <v>0</v>
      </c>
      <c r="HC14" s="81">
        <f>RANK(GY14,GY3:GY27)</f>
        <v>14</v>
      </c>
      <c r="HD14" s="129">
        <v>2</v>
      </c>
      <c r="HE14" s="403" t="s">
        <v>267</v>
      </c>
      <c r="HF14" s="129">
        <v>4</v>
      </c>
      <c r="HG14" s="403" t="s">
        <v>267</v>
      </c>
      <c r="HH14" s="129"/>
      <c r="HI14" s="115"/>
      <c r="HJ14" s="129"/>
      <c r="HK14" s="115"/>
      <c r="HL14" s="129"/>
      <c r="HM14" s="115"/>
      <c r="HN14" s="129"/>
      <c r="HO14" s="115"/>
      <c r="HP14" s="129">
        <v>3</v>
      </c>
      <c r="HQ14" s="115" t="s">
        <v>268</v>
      </c>
      <c r="HR14" s="129"/>
      <c r="HS14" s="117"/>
      <c r="HT14" s="130">
        <f t="shared" si="37"/>
        <v>9</v>
      </c>
      <c r="HU14" s="131">
        <f t="shared" si="38"/>
        <v>2</v>
      </c>
      <c r="HV14" s="132">
        <f t="shared" si="39"/>
        <v>0</v>
      </c>
      <c r="HW14" s="133">
        <f t="shared" si="40"/>
        <v>0</v>
      </c>
      <c r="HX14" s="81">
        <f>RANK(HT14,HT3:HT27)</f>
        <v>5</v>
      </c>
      <c r="HY14" s="140"/>
      <c r="HZ14" s="141">
        <f t="shared" si="41"/>
        <v>25</v>
      </c>
      <c r="IA14" s="142">
        <f t="shared" si="42"/>
        <v>39</v>
      </c>
      <c r="IB14" s="143">
        <f t="shared" si="43"/>
        <v>64</v>
      </c>
      <c r="IC14" s="144">
        <f t="shared" si="44"/>
        <v>20</v>
      </c>
      <c r="ID14" s="145">
        <f t="shared" si="45"/>
        <v>1</v>
      </c>
      <c r="IE14" s="146">
        <f t="shared" si="46"/>
        <v>0</v>
      </c>
      <c r="IF14" s="147">
        <f>RANK(HZ14,HZ3:HZ27)</f>
        <v>12</v>
      </c>
      <c r="IG14" s="148"/>
      <c r="IH14" s="149"/>
      <c r="II14" s="148"/>
      <c r="IJ14" s="149"/>
      <c r="IK14" s="150">
        <f t="shared" si="47"/>
        <v>64</v>
      </c>
      <c r="IL14" s="150">
        <f>RANK(IK14,IK3:IK27)</f>
        <v>12</v>
      </c>
      <c r="IM14" s="151"/>
    </row>
    <row r="15" spans="1:252" ht="12.75">
      <c r="A15" s="112" t="s">
        <v>284</v>
      </c>
      <c r="B15" s="113" t="s">
        <v>285</v>
      </c>
      <c r="C15" s="71">
        <f>RANK(IK15,IK3:IK27)</f>
        <v>11</v>
      </c>
      <c r="D15" s="114">
        <v>1</v>
      </c>
      <c r="E15" s="115" t="s">
        <v>267</v>
      </c>
      <c r="F15" s="114">
        <v>1</v>
      </c>
      <c r="G15" s="115" t="s">
        <v>267</v>
      </c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>
        <v>1</v>
      </c>
      <c r="S15" s="117" t="s">
        <v>268</v>
      </c>
      <c r="T15" s="77">
        <f t="shared" si="0"/>
        <v>3</v>
      </c>
      <c r="U15" s="85">
        <f t="shared" si="1"/>
        <v>2</v>
      </c>
      <c r="V15" s="79">
        <f t="shared" si="2"/>
        <v>0</v>
      </c>
      <c r="W15" s="80">
        <f t="shared" si="3"/>
        <v>0</v>
      </c>
      <c r="X15" s="81">
        <f>RANK(T15,T3:T27)</f>
        <v>12</v>
      </c>
      <c r="Y15" s="129">
        <v>1</v>
      </c>
      <c r="Z15" s="115" t="s">
        <v>267</v>
      </c>
      <c r="AA15" s="136">
        <v>1</v>
      </c>
      <c r="AB15" s="115" t="s">
        <v>267</v>
      </c>
      <c r="AC15" s="137"/>
      <c r="AD15" s="115"/>
      <c r="AE15" s="114"/>
      <c r="AF15" s="115"/>
      <c r="AG15" s="136">
        <v>1</v>
      </c>
      <c r="AH15" s="115" t="s">
        <v>268</v>
      </c>
      <c r="AI15" s="137"/>
      <c r="AJ15" s="115"/>
      <c r="AK15" s="114"/>
      <c r="AL15" s="115"/>
      <c r="AM15" s="129"/>
      <c r="AN15" s="117"/>
      <c r="AO15" s="77">
        <f t="shared" si="4"/>
        <v>3</v>
      </c>
      <c r="AP15" s="85">
        <f t="shared" si="5"/>
        <v>2</v>
      </c>
      <c r="AQ15" s="79">
        <f t="shared" si="6"/>
        <v>0</v>
      </c>
      <c r="AR15" s="80">
        <f t="shared" si="7"/>
        <v>0</v>
      </c>
      <c r="AS15" s="81">
        <f>RANK(AO15,AO3:AO27)</f>
        <v>13</v>
      </c>
      <c r="AT15" s="129">
        <v>2</v>
      </c>
      <c r="AU15" s="115" t="s">
        <v>267</v>
      </c>
      <c r="AV15" s="129">
        <v>2</v>
      </c>
      <c r="AW15" s="115" t="s">
        <v>267</v>
      </c>
      <c r="AX15" s="129">
        <v>4</v>
      </c>
      <c r="AY15" s="115" t="s">
        <v>269</v>
      </c>
      <c r="AZ15" s="129"/>
      <c r="BA15" s="115"/>
      <c r="BB15" s="129"/>
      <c r="BC15" s="115"/>
      <c r="BD15" s="129">
        <v>1</v>
      </c>
      <c r="BE15" s="115" t="s">
        <v>268</v>
      </c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9</v>
      </c>
      <c r="BY15" s="131">
        <f t="shared" si="9"/>
        <v>2</v>
      </c>
      <c r="BZ15" s="132">
        <f t="shared" si="10"/>
        <v>1</v>
      </c>
      <c r="CA15" s="133">
        <f t="shared" si="11"/>
        <v>0</v>
      </c>
      <c r="CB15" s="81">
        <f>RANK(BX15,BX3:BX27)</f>
        <v>5</v>
      </c>
      <c r="CC15" s="129">
        <v>2</v>
      </c>
      <c r="CD15" s="115" t="s">
        <v>267</v>
      </c>
      <c r="CE15" s="129">
        <v>1</v>
      </c>
      <c r="CF15" s="115" t="s">
        <v>267</v>
      </c>
      <c r="CG15" s="129"/>
      <c r="CH15" s="115"/>
      <c r="CI15" s="129"/>
      <c r="CJ15" s="115"/>
      <c r="CK15" s="129"/>
      <c r="CL15" s="115"/>
      <c r="CM15" s="129">
        <v>1</v>
      </c>
      <c r="CN15" s="115" t="s">
        <v>268</v>
      </c>
      <c r="CO15" s="129"/>
      <c r="CP15" s="115"/>
      <c r="CQ15" s="129"/>
      <c r="CR15" s="117"/>
      <c r="CS15" s="130">
        <f t="shared" si="12"/>
        <v>4</v>
      </c>
      <c r="CT15" s="131">
        <f t="shared" si="13"/>
        <v>2</v>
      </c>
      <c r="CU15" s="132">
        <f t="shared" si="14"/>
        <v>0</v>
      </c>
      <c r="CV15" s="133">
        <f t="shared" si="15"/>
        <v>0</v>
      </c>
      <c r="CW15" s="81">
        <f>RANK(CS15,CS3:CS27)</f>
        <v>10</v>
      </c>
      <c r="CX15" s="129">
        <v>2</v>
      </c>
      <c r="CY15" s="115" t="s">
        <v>267</v>
      </c>
      <c r="CZ15" s="129">
        <v>1</v>
      </c>
      <c r="DA15" s="115" t="s">
        <v>267</v>
      </c>
      <c r="DB15" s="129">
        <v>1</v>
      </c>
      <c r="DC15" s="115" t="s">
        <v>268</v>
      </c>
      <c r="DD15" s="129">
        <v>1</v>
      </c>
      <c r="DE15" s="115" t="s">
        <v>268</v>
      </c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5</v>
      </c>
      <c r="DO15" s="131">
        <f t="shared" si="17"/>
        <v>2</v>
      </c>
      <c r="DP15" s="132">
        <f t="shared" si="18"/>
        <v>0</v>
      </c>
      <c r="DQ15" s="133">
        <f t="shared" si="19"/>
        <v>0</v>
      </c>
      <c r="DR15" s="81">
        <f>RANK(DN15,DN3:DN27)</f>
        <v>13</v>
      </c>
      <c r="DS15" s="129">
        <v>2</v>
      </c>
      <c r="DT15" s="115" t="s">
        <v>267</v>
      </c>
      <c r="DU15" s="129">
        <v>4</v>
      </c>
      <c r="DV15" s="115" t="s">
        <v>267</v>
      </c>
      <c r="DW15" s="129"/>
      <c r="DX15" s="115"/>
      <c r="DY15" s="129">
        <v>1</v>
      </c>
      <c r="DZ15" s="115" t="s">
        <v>268</v>
      </c>
      <c r="EA15" s="134"/>
      <c r="EB15" s="115"/>
      <c r="EC15" s="114"/>
      <c r="ED15" s="139"/>
      <c r="EE15" s="129"/>
      <c r="EF15" s="115"/>
      <c r="EG15" s="136"/>
      <c r="EH15" s="115"/>
      <c r="EI15" s="114"/>
      <c r="EJ15" s="135"/>
      <c r="EK15" s="137"/>
      <c r="EL15" s="117"/>
      <c r="EM15" s="130">
        <f t="shared" si="20"/>
        <v>7</v>
      </c>
      <c r="EN15" s="131">
        <f t="shared" si="21"/>
        <v>2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7</v>
      </c>
      <c r="ES15" s="129">
        <v>3</v>
      </c>
      <c r="ET15" s="115" t="s">
        <v>267</v>
      </c>
      <c r="EU15" s="129">
        <v>2</v>
      </c>
      <c r="EV15" s="115" t="s">
        <v>267</v>
      </c>
      <c r="EW15" s="129"/>
      <c r="EX15" s="115"/>
      <c r="EY15" s="129"/>
      <c r="EZ15" s="115"/>
      <c r="FA15" s="116"/>
      <c r="FB15" s="135"/>
      <c r="FC15" s="129"/>
      <c r="FD15" s="115"/>
      <c r="FE15" s="116"/>
      <c r="FF15" s="139"/>
      <c r="FG15" s="137"/>
      <c r="FH15" s="117"/>
      <c r="FI15" s="130">
        <f t="shared" si="25"/>
        <v>5</v>
      </c>
      <c r="FJ15" s="131">
        <f t="shared" si="26"/>
        <v>2</v>
      </c>
      <c r="FK15" s="132">
        <f t="shared" si="27"/>
        <v>0</v>
      </c>
      <c r="FL15" s="133">
        <f t="shared" si="28"/>
        <v>0</v>
      </c>
      <c r="FM15" s="81">
        <f>RANK(FI15,FI3:FI27)</f>
        <v>13</v>
      </c>
      <c r="FN15" s="129">
        <v>4</v>
      </c>
      <c r="FO15" s="115" t="s">
        <v>267</v>
      </c>
      <c r="FP15" s="129">
        <v>2</v>
      </c>
      <c r="FQ15" s="115" t="s">
        <v>267</v>
      </c>
      <c r="FR15" s="129"/>
      <c r="FS15" s="115"/>
      <c r="FT15" s="129"/>
      <c r="FU15" s="115"/>
      <c r="FV15" s="129">
        <v>1</v>
      </c>
      <c r="FW15" s="115" t="s">
        <v>268</v>
      </c>
      <c r="FX15" s="129"/>
      <c r="FY15" s="115"/>
      <c r="FZ15" s="129"/>
      <c r="GA15" s="115"/>
      <c r="GB15" s="129"/>
      <c r="GC15" s="117"/>
      <c r="GD15" s="130">
        <f t="shared" si="29"/>
        <v>7</v>
      </c>
      <c r="GE15" s="131">
        <f t="shared" si="30"/>
        <v>2</v>
      </c>
      <c r="GF15" s="132">
        <f t="shared" si="31"/>
        <v>0</v>
      </c>
      <c r="GG15" s="133">
        <f t="shared" si="32"/>
        <v>0</v>
      </c>
      <c r="GH15" s="81">
        <f>RANK(GD15,GD3:GD27)</f>
        <v>6</v>
      </c>
      <c r="GI15" s="129">
        <v>4</v>
      </c>
      <c r="GJ15" s="115" t="s">
        <v>267</v>
      </c>
      <c r="GK15" s="129">
        <v>1</v>
      </c>
      <c r="GL15" s="115" t="s">
        <v>267</v>
      </c>
      <c r="GM15" s="129">
        <v>8</v>
      </c>
      <c r="GN15" s="115" t="s">
        <v>269</v>
      </c>
      <c r="GO15" s="129">
        <v>4</v>
      </c>
      <c r="GP15" s="115" t="s">
        <v>271</v>
      </c>
      <c r="GQ15" s="129"/>
      <c r="GR15" s="115"/>
      <c r="GS15" s="129">
        <v>1</v>
      </c>
      <c r="GT15" s="403" t="s">
        <v>268</v>
      </c>
      <c r="GU15" s="129"/>
      <c r="GV15" s="115"/>
      <c r="GW15" s="129"/>
      <c r="GX15" s="117"/>
      <c r="GY15" s="130">
        <f t="shared" si="33"/>
        <v>18</v>
      </c>
      <c r="GZ15" s="131">
        <f t="shared" si="34"/>
        <v>2</v>
      </c>
      <c r="HA15" s="132">
        <f t="shared" si="35"/>
        <v>1</v>
      </c>
      <c r="HB15" s="133">
        <f t="shared" si="36"/>
        <v>1</v>
      </c>
      <c r="HC15" s="81">
        <f>RANK(GY15,GY3:GY27)</f>
        <v>5</v>
      </c>
      <c r="HD15" s="129">
        <v>2</v>
      </c>
      <c r="HE15" s="403" t="s">
        <v>267</v>
      </c>
      <c r="HF15" s="129">
        <v>4</v>
      </c>
      <c r="HG15" s="403" t="s">
        <v>267</v>
      </c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6</v>
      </c>
      <c r="HU15" s="131">
        <f t="shared" si="38"/>
        <v>2</v>
      </c>
      <c r="HV15" s="132">
        <f t="shared" si="39"/>
        <v>0</v>
      </c>
      <c r="HW15" s="133">
        <f t="shared" si="40"/>
        <v>0</v>
      </c>
      <c r="HX15" s="81">
        <f>RANK(HT15,HT3:HT27)</f>
        <v>10</v>
      </c>
      <c r="HY15" s="140"/>
      <c r="HZ15" s="141">
        <f t="shared" si="41"/>
        <v>24</v>
      </c>
      <c r="IA15" s="142">
        <f t="shared" si="42"/>
        <v>43</v>
      </c>
      <c r="IB15" s="143">
        <f t="shared" si="43"/>
        <v>67</v>
      </c>
      <c r="IC15" s="144">
        <f t="shared" si="44"/>
        <v>20</v>
      </c>
      <c r="ID15" s="145">
        <f t="shared" si="45"/>
        <v>2</v>
      </c>
      <c r="IE15" s="146">
        <f t="shared" si="46"/>
        <v>1</v>
      </c>
      <c r="IF15" s="147">
        <f>RANK(HZ15,HZ3:HZ27)</f>
        <v>13</v>
      </c>
      <c r="IG15" s="148"/>
      <c r="IH15" s="149"/>
      <c r="II15" s="148"/>
      <c r="IJ15" s="149"/>
      <c r="IK15" s="150">
        <f t="shared" si="47"/>
        <v>67</v>
      </c>
      <c r="IL15" s="150">
        <f>RANK(IK15,IK3:IK27)</f>
        <v>11</v>
      </c>
      <c r="IM15" s="151"/>
    </row>
    <row r="16" spans="1:252" ht="12.75">
      <c r="A16" s="165" t="s">
        <v>16</v>
      </c>
      <c r="B16" s="166" t="s">
        <v>286</v>
      </c>
      <c r="C16" s="167">
        <f>RANK(IK16,IK3:IK27)</f>
        <v>1</v>
      </c>
      <c r="D16" s="123">
        <v>4</v>
      </c>
      <c r="E16" s="120" t="s">
        <v>267</v>
      </c>
      <c r="F16" s="123">
        <v>3</v>
      </c>
      <c r="G16" s="120" t="s">
        <v>267</v>
      </c>
      <c r="H16" s="123">
        <v>4</v>
      </c>
      <c r="I16" s="120" t="s">
        <v>267</v>
      </c>
      <c r="J16" s="123"/>
      <c r="K16" s="120"/>
      <c r="L16" s="123"/>
      <c r="M16" s="120"/>
      <c r="N16" s="123">
        <v>4</v>
      </c>
      <c r="O16" s="120" t="s">
        <v>271</v>
      </c>
      <c r="P16" s="123">
        <v>1</v>
      </c>
      <c r="Q16" s="120" t="s">
        <v>268</v>
      </c>
      <c r="R16" s="152">
        <v>1</v>
      </c>
      <c r="S16" s="153" t="s">
        <v>268</v>
      </c>
      <c r="T16" s="124">
        <f t="shared" si="0"/>
        <v>17</v>
      </c>
      <c r="U16" s="125">
        <f t="shared" si="1"/>
        <v>3</v>
      </c>
      <c r="V16" s="126">
        <f t="shared" si="2"/>
        <v>0</v>
      </c>
      <c r="W16" s="127">
        <f t="shared" si="3"/>
        <v>1</v>
      </c>
      <c r="X16" s="128">
        <f>RANK(T16,T3:T27)</f>
        <v>1</v>
      </c>
      <c r="Y16" s="129">
        <v>3</v>
      </c>
      <c r="Z16" s="115" t="s">
        <v>267</v>
      </c>
      <c r="AA16" s="136">
        <v>4</v>
      </c>
      <c r="AB16" s="115" t="s">
        <v>267</v>
      </c>
      <c r="AC16" s="137">
        <v>10</v>
      </c>
      <c r="AD16" s="115" t="s">
        <v>269</v>
      </c>
      <c r="AE16" s="114"/>
      <c r="AF16" s="115"/>
      <c r="AG16" s="136">
        <v>1</v>
      </c>
      <c r="AH16" s="115" t="s">
        <v>268</v>
      </c>
      <c r="AI16" s="137"/>
      <c r="AJ16" s="115"/>
      <c r="AK16" s="114"/>
      <c r="AL16" s="115"/>
      <c r="AM16" s="129"/>
      <c r="AN16" s="117"/>
      <c r="AO16" s="77">
        <f t="shared" si="4"/>
        <v>18</v>
      </c>
      <c r="AP16" s="85">
        <f t="shared" si="5"/>
        <v>2</v>
      </c>
      <c r="AQ16" s="79">
        <f t="shared" si="6"/>
        <v>1</v>
      </c>
      <c r="AR16" s="80">
        <f t="shared" si="7"/>
        <v>0</v>
      </c>
      <c r="AS16" s="81">
        <f>RANK(AO16,AO3:AO27)</f>
        <v>2</v>
      </c>
      <c r="AT16" s="119">
        <v>3</v>
      </c>
      <c r="AU16" s="120" t="s">
        <v>267</v>
      </c>
      <c r="AV16" s="119">
        <v>3</v>
      </c>
      <c r="AW16" s="120" t="s">
        <v>267</v>
      </c>
      <c r="AX16" s="119">
        <v>4</v>
      </c>
      <c r="AY16" s="120" t="s">
        <v>269</v>
      </c>
      <c r="AZ16" s="119">
        <v>5</v>
      </c>
      <c r="BA16" s="120" t="s">
        <v>271</v>
      </c>
      <c r="BB16" s="119"/>
      <c r="BC16" s="120"/>
      <c r="BD16" s="119"/>
      <c r="BE16" s="120"/>
      <c r="BF16" s="119"/>
      <c r="BG16" s="120"/>
      <c r="BH16" s="119"/>
      <c r="BI16" s="120"/>
      <c r="BJ16" s="119"/>
      <c r="BK16" s="120"/>
      <c r="BL16" s="119"/>
      <c r="BM16" s="120"/>
      <c r="BN16" s="119"/>
      <c r="BO16" s="120"/>
      <c r="BP16" s="119"/>
      <c r="BQ16" s="120"/>
      <c r="BR16" s="119"/>
      <c r="BS16" s="120"/>
      <c r="BT16" s="119"/>
      <c r="BU16" s="120"/>
      <c r="BV16" s="119"/>
      <c r="BW16" s="153"/>
      <c r="BX16" s="154">
        <f t="shared" si="8"/>
        <v>15</v>
      </c>
      <c r="BY16" s="155">
        <f t="shared" si="9"/>
        <v>2</v>
      </c>
      <c r="BZ16" s="156">
        <f t="shared" si="10"/>
        <v>1</v>
      </c>
      <c r="CA16" s="157">
        <f t="shared" si="11"/>
        <v>1</v>
      </c>
      <c r="CB16" s="128">
        <f>RANK(BX16,BX3:BX27)</f>
        <v>1</v>
      </c>
      <c r="CC16" s="129">
        <v>3</v>
      </c>
      <c r="CD16" s="115" t="s">
        <v>267</v>
      </c>
      <c r="CE16" s="129">
        <v>5</v>
      </c>
      <c r="CF16" s="115" t="s">
        <v>267</v>
      </c>
      <c r="CG16" s="129"/>
      <c r="CH16" s="115"/>
      <c r="CI16" s="129"/>
      <c r="CJ16" s="115"/>
      <c r="CK16" s="129"/>
      <c r="CL16" s="115"/>
      <c r="CM16" s="129">
        <v>1</v>
      </c>
      <c r="CN16" s="115" t="s">
        <v>268</v>
      </c>
      <c r="CO16" s="129"/>
      <c r="CP16" s="115"/>
      <c r="CQ16" s="129"/>
      <c r="CR16" s="117"/>
      <c r="CS16" s="130">
        <f t="shared" si="12"/>
        <v>9</v>
      </c>
      <c r="CT16" s="131">
        <f t="shared" si="13"/>
        <v>2</v>
      </c>
      <c r="CU16" s="132">
        <f t="shared" si="14"/>
        <v>0</v>
      </c>
      <c r="CV16" s="133">
        <f t="shared" si="15"/>
        <v>0</v>
      </c>
      <c r="CW16" s="81">
        <f>RANK(CS16,CS3:CS27)</f>
        <v>4</v>
      </c>
      <c r="CX16" s="119">
        <v>5</v>
      </c>
      <c r="CY16" s="120" t="s">
        <v>267</v>
      </c>
      <c r="CZ16" s="119">
        <v>5</v>
      </c>
      <c r="DA16" s="120" t="s">
        <v>267</v>
      </c>
      <c r="DB16" s="119">
        <v>1</v>
      </c>
      <c r="DC16" s="120" t="s">
        <v>268</v>
      </c>
      <c r="DD16" s="119"/>
      <c r="DE16" s="120"/>
      <c r="DF16" s="119">
        <v>3</v>
      </c>
      <c r="DG16" s="120" t="s">
        <v>268</v>
      </c>
      <c r="DH16" s="119">
        <v>19</v>
      </c>
      <c r="DI16" s="120" t="s">
        <v>268</v>
      </c>
      <c r="DJ16" s="119">
        <v>5</v>
      </c>
      <c r="DK16" s="120" t="s">
        <v>268</v>
      </c>
      <c r="DL16" s="152"/>
      <c r="DM16" s="153"/>
      <c r="DN16" s="154">
        <f t="shared" si="16"/>
        <v>38</v>
      </c>
      <c r="DO16" s="155">
        <f t="shared" si="17"/>
        <v>2</v>
      </c>
      <c r="DP16" s="156">
        <f t="shared" si="18"/>
        <v>0</v>
      </c>
      <c r="DQ16" s="157">
        <f t="shared" si="19"/>
        <v>0</v>
      </c>
      <c r="DR16" s="128">
        <f>RANK(DN16,DN3:DN27)</f>
        <v>1</v>
      </c>
      <c r="DS16" s="119">
        <v>4</v>
      </c>
      <c r="DT16" s="120" t="s">
        <v>267</v>
      </c>
      <c r="DU16" s="119">
        <v>3</v>
      </c>
      <c r="DV16" s="120" t="s">
        <v>267</v>
      </c>
      <c r="DW16" s="119">
        <v>13</v>
      </c>
      <c r="DX16" s="120" t="s">
        <v>269</v>
      </c>
      <c r="DY16" s="119">
        <v>1</v>
      </c>
      <c r="DZ16" s="120" t="s">
        <v>268</v>
      </c>
      <c r="EA16" s="168"/>
      <c r="EB16" s="120"/>
      <c r="EC16" s="123">
        <v>5</v>
      </c>
      <c r="ED16" s="169" t="s">
        <v>268</v>
      </c>
      <c r="EE16" s="119"/>
      <c r="EF16" s="120"/>
      <c r="EG16" s="168"/>
      <c r="EH16" s="120"/>
      <c r="EI16" s="123"/>
      <c r="EJ16" s="170"/>
      <c r="EK16" s="122"/>
      <c r="EL16" s="153"/>
      <c r="EM16" s="154">
        <f t="shared" si="20"/>
        <v>26</v>
      </c>
      <c r="EN16" s="155">
        <f t="shared" si="21"/>
        <v>2</v>
      </c>
      <c r="EO16" s="156">
        <f t="shared" si="22"/>
        <v>1</v>
      </c>
      <c r="EP16" s="168">
        <f t="shared" si="23"/>
        <v>0</v>
      </c>
      <c r="EQ16" s="171">
        <f t="shared" si="24"/>
        <v>0</v>
      </c>
      <c r="ER16" s="128">
        <f>RANK(EM16,EM3:EM27)</f>
        <v>1</v>
      </c>
      <c r="ES16" s="119">
        <v>5</v>
      </c>
      <c r="ET16" s="120" t="s">
        <v>267</v>
      </c>
      <c r="EU16" s="119">
        <v>5</v>
      </c>
      <c r="EV16" s="120" t="s">
        <v>267</v>
      </c>
      <c r="EW16" s="119">
        <v>10</v>
      </c>
      <c r="EX16" s="120" t="s">
        <v>269</v>
      </c>
      <c r="EY16" s="119"/>
      <c r="EZ16" s="120"/>
      <c r="FA16" s="152">
        <v>2</v>
      </c>
      <c r="FB16" s="169" t="s">
        <v>269</v>
      </c>
      <c r="FC16" s="119"/>
      <c r="FD16" s="120"/>
      <c r="FE16" s="152">
        <v>2</v>
      </c>
      <c r="FF16" s="169" t="s">
        <v>268</v>
      </c>
      <c r="FG16" s="122"/>
      <c r="FH16" s="153"/>
      <c r="FI16" s="154">
        <f t="shared" si="25"/>
        <v>24</v>
      </c>
      <c r="FJ16" s="155">
        <f t="shared" si="26"/>
        <v>2</v>
      </c>
      <c r="FK16" s="156">
        <f t="shared" si="27"/>
        <v>2</v>
      </c>
      <c r="FL16" s="157">
        <f t="shared" si="28"/>
        <v>0</v>
      </c>
      <c r="FM16" s="128">
        <f>RANK(FI16,FI3:FI27)</f>
        <v>1</v>
      </c>
      <c r="FN16" s="129">
        <v>4</v>
      </c>
      <c r="FO16" s="115" t="s">
        <v>267</v>
      </c>
      <c r="FP16" s="129">
        <v>5</v>
      </c>
      <c r="FQ16" s="115" t="s">
        <v>267</v>
      </c>
      <c r="FR16" s="129"/>
      <c r="FS16" s="115"/>
      <c r="FT16" s="129">
        <v>1</v>
      </c>
      <c r="FU16" s="115" t="s">
        <v>268</v>
      </c>
      <c r="FV16" s="129">
        <v>1</v>
      </c>
      <c r="FW16" s="115" t="s">
        <v>268</v>
      </c>
      <c r="FX16" s="129"/>
      <c r="FY16" s="115"/>
      <c r="FZ16" s="129"/>
      <c r="GA16" s="115"/>
      <c r="GB16" s="129"/>
      <c r="GC16" s="117"/>
      <c r="GD16" s="130">
        <f t="shared" si="29"/>
        <v>11</v>
      </c>
      <c r="GE16" s="131">
        <f t="shared" si="30"/>
        <v>2</v>
      </c>
      <c r="GF16" s="132">
        <f t="shared" si="31"/>
        <v>0</v>
      </c>
      <c r="GG16" s="133">
        <f t="shared" si="32"/>
        <v>0</v>
      </c>
      <c r="GH16" s="81">
        <f>RANK(GD16,GD3:GD27)</f>
        <v>3</v>
      </c>
      <c r="GI16" s="404">
        <v>4</v>
      </c>
      <c r="GJ16" s="405" t="s">
        <v>267</v>
      </c>
      <c r="GK16" s="404">
        <v>5</v>
      </c>
      <c r="GL16" s="405" t="s">
        <v>267</v>
      </c>
      <c r="GM16" s="404">
        <v>15</v>
      </c>
      <c r="GN16" s="405" t="s">
        <v>269</v>
      </c>
      <c r="GO16" s="404">
        <v>4</v>
      </c>
      <c r="GP16" s="405" t="s">
        <v>271</v>
      </c>
      <c r="GQ16" s="404">
        <v>1</v>
      </c>
      <c r="GR16" s="406" t="s">
        <v>268</v>
      </c>
      <c r="GS16" s="404">
        <v>1</v>
      </c>
      <c r="GT16" s="406" t="s">
        <v>268</v>
      </c>
      <c r="GU16" s="404">
        <v>2</v>
      </c>
      <c r="GV16" s="405" t="s">
        <v>268</v>
      </c>
      <c r="GW16" s="404"/>
      <c r="GX16" s="407"/>
      <c r="GY16" s="408">
        <f t="shared" si="33"/>
        <v>32</v>
      </c>
      <c r="GZ16" s="409">
        <f t="shared" si="34"/>
        <v>2</v>
      </c>
      <c r="HA16" s="410">
        <f t="shared" si="35"/>
        <v>1</v>
      </c>
      <c r="HB16" s="411">
        <f t="shared" si="36"/>
        <v>1</v>
      </c>
      <c r="HC16" s="412">
        <f>RANK(GY16,GY3:GY27)</f>
        <v>1</v>
      </c>
      <c r="HD16" s="404">
        <v>4</v>
      </c>
      <c r="HE16" s="406" t="s">
        <v>267</v>
      </c>
      <c r="HF16" s="404">
        <v>5</v>
      </c>
      <c r="HG16" s="406" t="s">
        <v>267</v>
      </c>
      <c r="HH16" s="404">
        <v>6</v>
      </c>
      <c r="HI16" s="406" t="s">
        <v>269</v>
      </c>
      <c r="HJ16" s="404"/>
      <c r="HK16" s="405"/>
      <c r="HL16" s="404"/>
      <c r="HM16" s="405"/>
      <c r="HN16" s="404"/>
      <c r="HO16" s="405"/>
      <c r="HP16" s="404">
        <v>3</v>
      </c>
      <c r="HQ16" s="405" t="s">
        <v>268</v>
      </c>
      <c r="HR16" s="404"/>
      <c r="HS16" s="407"/>
      <c r="HT16" s="408">
        <f t="shared" si="37"/>
        <v>18</v>
      </c>
      <c r="HU16" s="409">
        <f t="shared" si="38"/>
        <v>2</v>
      </c>
      <c r="HV16" s="410">
        <f t="shared" si="39"/>
        <v>1</v>
      </c>
      <c r="HW16" s="411">
        <f t="shared" si="40"/>
        <v>0</v>
      </c>
      <c r="HX16" s="412">
        <f>RANK(HT16,HT3:HT27)</f>
        <v>1</v>
      </c>
      <c r="HY16" s="140"/>
      <c r="HZ16" s="141">
        <f t="shared" si="41"/>
        <v>97</v>
      </c>
      <c r="IA16" s="142">
        <f t="shared" si="42"/>
        <v>111</v>
      </c>
      <c r="IB16" s="143">
        <f t="shared" si="43"/>
        <v>208</v>
      </c>
      <c r="IC16" s="144">
        <f t="shared" si="44"/>
        <v>21</v>
      </c>
      <c r="ID16" s="145">
        <f t="shared" si="45"/>
        <v>7</v>
      </c>
      <c r="IE16" s="146">
        <f t="shared" si="46"/>
        <v>3</v>
      </c>
      <c r="IF16" s="147">
        <f>RANK(HZ16,HZ3:HZ27)</f>
        <v>1</v>
      </c>
      <c r="IG16" s="148"/>
      <c r="IH16" s="149"/>
      <c r="II16" s="148"/>
      <c r="IJ16" s="149"/>
      <c r="IK16" s="150">
        <f t="shared" si="47"/>
        <v>208</v>
      </c>
      <c r="IL16" s="150">
        <f>RANK(IK16,IK3:IK27)</f>
        <v>1</v>
      </c>
      <c r="IM16" s="151"/>
    </row>
    <row r="17" spans="1:247" ht="12.75" hidden="1">
      <c r="A17" s="172" t="s">
        <v>287</v>
      </c>
      <c r="B17" s="113"/>
      <c r="C17" s="71">
        <f>RANK(IK17,IK3:IK27)</f>
        <v>15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15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15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15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15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15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15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15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15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15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15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15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15</v>
      </c>
      <c r="IG17" s="148"/>
      <c r="IH17" s="149"/>
      <c r="II17" s="148"/>
      <c r="IJ17" s="149"/>
      <c r="IK17" s="150">
        <f t="shared" ref="IK17:IK27" si="48">SUM(HZ17,IH17,IJ17)</f>
        <v>0</v>
      </c>
      <c r="IL17" s="150">
        <f>RANK(IK17,IK3:IK27)</f>
        <v>15</v>
      </c>
      <c r="IM17" s="151"/>
    </row>
    <row r="18" spans="1:247" ht="12.75" hidden="1">
      <c r="A18" s="172" t="s">
        <v>288</v>
      </c>
      <c r="B18" s="113"/>
      <c r="C18" s="71">
        <f>RANK(IK18,IK3:IK27)</f>
        <v>15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15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15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15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15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15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15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15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15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15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15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15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15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15</v>
      </c>
      <c r="IM18" s="151"/>
    </row>
    <row r="19" spans="1:247" ht="12.75" hidden="1">
      <c r="A19" s="172" t="s">
        <v>289</v>
      </c>
      <c r="B19" s="113"/>
      <c r="C19" s="71">
        <f>RANK(IK19,IK3:IK27)</f>
        <v>15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15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15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15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15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15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15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15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15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15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15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15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15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15</v>
      </c>
      <c r="IM19" s="151"/>
    </row>
    <row r="20" spans="1:247" ht="12.75" hidden="1">
      <c r="A20" s="172" t="s">
        <v>17</v>
      </c>
      <c r="B20" s="113"/>
      <c r="C20" s="71">
        <f>RANK(IK20,IK3:IK27)</f>
        <v>15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15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15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15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15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15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15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15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15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15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15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15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15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15</v>
      </c>
      <c r="IM20" s="151"/>
    </row>
    <row r="21" spans="1:247" ht="12.75" hidden="1">
      <c r="A21" s="172" t="s">
        <v>18</v>
      </c>
      <c r="B21" s="113"/>
      <c r="C21" s="71">
        <f>RANK(IK21,IK3:IK27)</f>
        <v>15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15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15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15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15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15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3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15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15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15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15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15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15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15</v>
      </c>
      <c r="IM21" s="151"/>
    </row>
    <row r="22" spans="1:247" ht="12.75" hidden="1">
      <c r="A22" s="172" t="s">
        <v>19</v>
      </c>
      <c r="B22" s="113"/>
      <c r="C22" s="71">
        <f>RANK(IK22,IK3:IK27)</f>
        <v>15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15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15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15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15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15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3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15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15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15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15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15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15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15</v>
      </c>
      <c r="IM22" s="151"/>
    </row>
    <row r="23" spans="1:247" ht="12.75" hidden="1">
      <c r="A23" s="172" t="s">
        <v>20</v>
      </c>
      <c r="B23" s="113"/>
      <c r="C23" s="71">
        <f>RANK(IK23,IK3:IK27)</f>
        <v>15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15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15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15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15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15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3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15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15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15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15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15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15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15</v>
      </c>
      <c r="IM23" s="151"/>
    </row>
    <row r="24" spans="1:247" ht="12.75" hidden="1">
      <c r="A24" s="172" t="s">
        <v>21</v>
      </c>
      <c r="B24" s="113"/>
      <c r="C24" s="71">
        <f>RANK(IK24,IK3:IK27)</f>
        <v>15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15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15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15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15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15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3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15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15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15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15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15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15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15</v>
      </c>
      <c r="IM24" s="151"/>
    </row>
    <row r="25" spans="1:247" ht="12.75" hidden="1">
      <c r="A25" s="172" t="s">
        <v>22</v>
      </c>
      <c r="B25" s="113"/>
      <c r="C25" s="71">
        <f>RANK(IK25,IK3:IK27)</f>
        <v>15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15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15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15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15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15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3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15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15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15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15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15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15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15</v>
      </c>
      <c r="IM25" s="151"/>
    </row>
    <row r="26" spans="1:247" ht="12.75" hidden="1">
      <c r="A26" s="172" t="s">
        <v>23</v>
      </c>
      <c r="B26" s="113"/>
      <c r="C26" s="71">
        <f>RANK(IK26,IK3:IK27)</f>
        <v>15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15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15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15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15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15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3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15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15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15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15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15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15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15</v>
      </c>
      <c r="IM26" s="151"/>
    </row>
    <row r="27" spans="1:247" ht="12.75" hidden="1">
      <c r="A27" s="189" t="s">
        <v>24</v>
      </c>
      <c r="B27" s="190"/>
      <c r="C27" s="191">
        <f>RANK(IK27,IK3:IK27)</f>
        <v>15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15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15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15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15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15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6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15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15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15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15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15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15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15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 t="s">
        <v>5</v>
      </c>
      <c r="GA28" s="222" t="s">
        <v>290</v>
      </c>
      <c r="GB28" s="223" t="s">
        <v>5</v>
      </c>
      <c r="GC28" s="228" t="s">
        <v>290</v>
      </c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295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2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2" t="s">
        <v>194</v>
      </c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3" t="s">
        <v>195</v>
      </c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40" t="s">
        <v>296</v>
      </c>
      <c r="C2" s="41" t="str">
        <f ca="1">T('9. A - CH'!C2)</f>
        <v>Průběžné pořadí v roce 2025/2026</v>
      </c>
      <c r="D2" s="42" t="s">
        <v>210</v>
      </c>
      <c r="E2" s="43" t="s">
        <v>211</v>
      </c>
      <c r="F2" s="42" t="s">
        <v>212</v>
      </c>
      <c r="G2" s="43" t="s">
        <v>211</v>
      </c>
      <c r="H2" s="42" t="s">
        <v>213</v>
      </c>
      <c r="I2" s="43" t="s">
        <v>211</v>
      </c>
      <c r="J2" s="42" t="s">
        <v>214</v>
      </c>
      <c r="K2" s="43" t="s">
        <v>215</v>
      </c>
      <c r="L2" s="42" t="s">
        <v>216</v>
      </c>
      <c r="M2" s="43" t="s">
        <v>215</v>
      </c>
      <c r="N2" s="42" t="s">
        <v>217</v>
      </c>
      <c r="O2" s="43" t="s">
        <v>218</v>
      </c>
      <c r="P2" s="42" t="s">
        <v>219</v>
      </c>
      <c r="Q2" s="43" t="s">
        <v>220</v>
      </c>
      <c r="R2" s="42" t="s">
        <v>221</v>
      </c>
      <c r="S2" s="43" t="s">
        <v>220</v>
      </c>
      <c r="T2" s="45" t="str">
        <f ca="1">T('9. A - CH'!T2)</f>
        <v>BODŮ CELKEM</v>
      </c>
      <c r="U2" s="44" t="str">
        <f ca="1">T('9. A - CH'!U2)</f>
        <v/>
      </c>
      <c r="V2" s="46" t="str">
        <f ca="1">T('9. A - CH'!V2)</f>
        <v>POČTY SOUTĚŽÍ</v>
      </c>
      <c r="W2" s="44" t="str">
        <f ca="1">T('9. A - CH'!W2)</f>
        <v/>
      </c>
      <c r="X2" s="47" t="str">
        <f ca="1">T('9. A - CH'!X2)</f>
        <v>POŘADÍ V MĚSÍCI ZÁŘÍ</v>
      </c>
      <c r="Y2" s="48" t="s">
        <v>222</v>
      </c>
      <c r="Z2" s="43" t="s">
        <v>211</v>
      </c>
      <c r="AA2" s="42" t="s">
        <v>223</v>
      </c>
      <c r="AB2" s="43" t="s">
        <v>211</v>
      </c>
      <c r="AC2" s="49" t="s">
        <v>224</v>
      </c>
      <c r="AD2" s="43" t="s">
        <v>215</v>
      </c>
      <c r="AE2" s="42" t="s">
        <v>219</v>
      </c>
      <c r="AF2" s="43" t="s">
        <v>220</v>
      </c>
      <c r="AG2" s="42" t="s">
        <v>221</v>
      </c>
      <c r="AH2" s="43" t="s">
        <v>220</v>
      </c>
      <c r="AI2" s="42"/>
      <c r="AJ2" s="43"/>
      <c r="AK2" s="44"/>
      <c r="AL2" s="43"/>
      <c r="AM2" s="44"/>
      <c r="AN2" s="43" t="str">
        <f ca="1">T('9. A - CH'!AN2)</f>
        <v/>
      </c>
      <c r="AO2" s="45" t="str">
        <f ca="1">T('9. A - CH'!AO2)</f>
        <v>BODŮ CELKEM</v>
      </c>
      <c r="AP2" s="44" t="str">
        <f ca="1">T('9. A - CH'!AP2)</f>
        <v/>
      </c>
      <c r="AQ2" s="46" t="str">
        <f ca="1">T('9. A - CH'!AQ2)</f>
        <v>POČTY SOUTĚŽÍ</v>
      </c>
      <c r="AR2" s="50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297</v>
      </c>
      <c r="AY2" s="53" t="s">
        <v>215</v>
      </c>
      <c r="AZ2" s="52" t="s">
        <v>298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 t="s">
        <v>230</v>
      </c>
      <c r="BJ2" s="54"/>
      <c r="BK2" s="53"/>
      <c r="BL2" s="54"/>
      <c r="BM2" s="53"/>
      <c r="BN2" s="54"/>
      <c r="BO2" s="53"/>
      <c r="BP2" s="54"/>
      <c r="BQ2" s="53"/>
      <c r="BR2" s="54"/>
      <c r="BS2" s="53"/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4"/>
      <c r="CD2" s="53"/>
      <c r="CE2" s="54"/>
      <c r="CF2" s="53"/>
      <c r="CG2" s="54"/>
      <c r="CH2" s="53"/>
      <c r="CI2" s="54"/>
      <c r="CJ2" s="53"/>
      <c r="CK2" s="54"/>
      <c r="CL2" s="53"/>
      <c r="CM2" s="54"/>
      <c r="CN2" s="53"/>
      <c r="CO2" s="52" t="s">
        <v>236</v>
      </c>
      <c r="CP2" s="53"/>
      <c r="CQ2" s="54"/>
      <c r="CR2" s="53"/>
      <c r="CS2" s="57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/>
      <c r="CY2" s="53"/>
      <c r="CZ2" s="52"/>
      <c r="DA2" s="53"/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 t="str">
        <f ca="1">T('9. A - CH'!EK2)</f>
        <v/>
      </c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299</v>
      </c>
      <c r="FB2" s="53" t="s">
        <v>218</v>
      </c>
      <c r="FC2" s="52" t="s">
        <v>245</v>
      </c>
      <c r="FD2" s="53" t="s">
        <v>220</v>
      </c>
      <c r="FE2" s="52" t="s">
        <v>300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 t="str">
        <f ca="1">T('9. A - CH'!GC2)</f>
        <v/>
      </c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70"/>
      <c r="C3" s="71">
        <f>RANK(IK3,IK3:IK27)</f>
        <v>1</v>
      </c>
      <c r="D3" s="72"/>
      <c r="E3" s="73"/>
      <c r="F3" s="72"/>
      <c r="G3" s="74"/>
      <c r="H3" s="72"/>
      <c r="I3" s="74"/>
      <c r="J3" s="72"/>
      <c r="K3" s="74"/>
      <c r="L3" s="72"/>
      <c r="M3" s="74"/>
      <c r="N3" s="72"/>
      <c r="O3" s="74"/>
      <c r="P3" s="72"/>
      <c r="Q3" s="74"/>
      <c r="R3" s="75"/>
      <c r="S3" s="76"/>
      <c r="T3" s="77">
        <f t="shared" ref="T3:T27" si="0">SUM(D3:S3)</f>
        <v>0</v>
      </c>
      <c r="U3" s="78">
        <f t="shared" ref="U3:U27" si="1">COUNTIF(D3:S3,"š")</f>
        <v>0</v>
      </c>
      <c r="V3" s="79">
        <f t="shared" ref="V3:V27" si="2">COUNTIF(D3:S3,"k")</f>
        <v>0</v>
      </c>
      <c r="W3" s="80">
        <f t="shared" ref="W3:W27" si="3">COUNTIF(D3:S3,"o")</f>
        <v>0</v>
      </c>
      <c r="X3" s="81">
        <f>RANK(T3,T3:T27)</f>
        <v>1</v>
      </c>
      <c r="Y3" s="82"/>
      <c r="Z3" s="73"/>
      <c r="AA3" s="83"/>
      <c r="AB3" s="73"/>
      <c r="AC3" s="84"/>
      <c r="AD3" s="73"/>
      <c r="AE3" s="72"/>
      <c r="AF3" s="73"/>
      <c r="AG3" s="83"/>
      <c r="AH3" s="73"/>
      <c r="AI3" s="84"/>
      <c r="AJ3" s="73"/>
      <c r="AK3" s="72"/>
      <c r="AL3" s="73"/>
      <c r="AM3" s="84"/>
      <c r="AN3" s="76"/>
      <c r="AO3" s="77">
        <f t="shared" ref="AO3:AO27" si="4">SUM(Y3:AN3)</f>
        <v>0</v>
      </c>
      <c r="AP3" s="85">
        <f t="shared" ref="AP3:AP27" si="5">COUNTIF(Y3:AN3,"š")</f>
        <v>0</v>
      </c>
      <c r="AQ3" s="79">
        <f t="shared" ref="AQ3:AQ27" si="6">COUNTIF(Y3:AN3,"k")</f>
        <v>0</v>
      </c>
      <c r="AR3" s="80">
        <f t="shared" ref="AR3:AR27" si="7">COUNTIF(Y3:AN3,"o")</f>
        <v>0</v>
      </c>
      <c r="AS3" s="86">
        <f>RANK(AO3,AO3:AO27)</f>
        <v>1</v>
      </c>
      <c r="AT3" s="87"/>
      <c r="AU3" s="74"/>
      <c r="AV3" s="87"/>
      <c r="AW3" s="74"/>
      <c r="AX3" s="87"/>
      <c r="AY3" s="74"/>
      <c r="AZ3" s="87"/>
      <c r="BA3" s="74"/>
      <c r="BB3" s="87"/>
      <c r="BC3" s="74"/>
      <c r="BD3" s="87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0</v>
      </c>
      <c r="BY3" s="90">
        <f t="shared" ref="BY3:BY27" si="9">COUNTIF(AT3:BW3,"š")</f>
        <v>0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1</v>
      </c>
      <c r="CC3" s="87"/>
      <c r="CD3" s="74"/>
      <c r="CE3" s="87"/>
      <c r="CF3" s="74"/>
      <c r="CG3" s="87"/>
      <c r="CH3" s="74"/>
      <c r="CI3" s="87"/>
      <c r="CJ3" s="74"/>
      <c r="CK3" s="87"/>
      <c r="CL3" s="74"/>
      <c r="CM3" s="87"/>
      <c r="CN3" s="74"/>
      <c r="CO3" s="87"/>
      <c r="CP3" s="74"/>
      <c r="CQ3" s="75"/>
      <c r="CR3" s="88"/>
      <c r="CS3" s="89">
        <f t="shared" ref="CS3:CS27" si="12">SUM(CC3:CR3)</f>
        <v>0</v>
      </c>
      <c r="CT3" s="90">
        <f t="shared" ref="CT3:CT27" si="13">COUNTIF(CC3:CR3,"š")</f>
        <v>0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1</v>
      </c>
      <c r="CX3" s="87"/>
      <c r="CY3" s="74"/>
      <c r="CZ3" s="87"/>
      <c r="DA3" s="74"/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0</v>
      </c>
      <c r="DO3" s="90">
        <f t="shared" ref="DO3:DO27" si="17">COUNTIF(CX3:DM3,"š")</f>
        <v>0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1</v>
      </c>
      <c r="DS3" s="87"/>
      <c r="DT3" s="74"/>
      <c r="DU3" s="87"/>
      <c r="DV3" s="74"/>
      <c r="DW3" s="87"/>
      <c r="DX3" s="74"/>
      <c r="DY3" s="87"/>
      <c r="DZ3" s="74"/>
      <c r="EA3" s="93"/>
      <c r="EB3" s="74"/>
      <c r="EC3" s="94"/>
      <c r="ED3" s="95"/>
      <c r="EE3" s="87"/>
      <c r="EF3" s="74"/>
      <c r="EG3" s="96"/>
      <c r="EH3" s="97"/>
      <c r="EI3" s="94"/>
      <c r="EJ3" s="95"/>
      <c r="EK3" s="98"/>
      <c r="EL3" s="88"/>
      <c r="EM3" s="89">
        <f t="shared" ref="EM3:EM27" si="20">SUM(DS3:EL3)</f>
        <v>0</v>
      </c>
      <c r="EN3" s="90">
        <f t="shared" ref="EN3:EN27" si="21">COUNTIF(DS3:EL3,"š")</f>
        <v>0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1</v>
      </c>
      <c r="ES3" s="87"/>
      <c r="ET3" s="74"/>
      <c r="EU3" s="87"/>
      <c r="EV3" s="74"/>
      <c r="EW3" s="87"/>
      <c r="EX3" s="74"/>
      <c r="EY3" s="87"/>
      <c r="EZ3" s="74"/>
      <c r="FA3" s="75"/>
      <c r="FB3" s="95"/>
      <c r="FC3" s="87"/>
      <c r="FD3" s="74"/>
      <c r="FE3" s="75"/>
      <c r="FF3" s="95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1</v>
      </c>
      <c r="GI3" s="87"/>
      <c r="GJ3" s="74"/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0</v>
      </c>
      <c r="GZ3" s="90">
        <f t="shared" ref="GZ3:GZ27" si="34">COUNTIF(GI3:GX3,"š")</f>
        <v>0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1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1</v>
      </c>
      <c r="HY3" s="101"/>
      <c r="HZ3" s="102">
        <f t="shared" ref="HZ3:HZ27" si="41">SUM(T3,AO3,BX3,CS3,DN3,)</f>
        <v>0</v>
      </c>
      <c r="IA3" s="103">
        <f t="shared" ref="IA3:IA27" si="42">SUM(EM3,FI3,GD3,GY3,HT3,)</f>
        <v>0</v>
      </c>
      <c r="IB3" s="104">
        <f t="shared" ref="IB3:IB27" si="43">SUM(T3,AO3,BX3,CS3,DN3,EM3,FI3,GD3,GY3,HT3,)</f>
        <v>0</v>
      </c>
      <c r="IC3" s="105">
        <f t="shared" ref="IC3:IC27" si="44">COUNTIF(D3:HX3,"š")</f>
        <v>0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1</v>
      </c>
      <c r="IG3" s="109"/>
      <c r="IH3" s="110"/>
      <c r="II3" s="109"/>
      <c r="IJ3" s="110"/>
      <c r="IK3" s="108">
        <f t="shared" ref="IK3:IK16" si="47">SUM(HZ3,IA3,IH3,IJ3)</f>
        <v>0</v>
      </c>
      <c r="IL3" s="108">
        <f>RANK(IK3,IK3:IK27)</f>
        <v>1</v>
      </c>
      <c r="IM3" s="111"/>
    </row>
    <row r="4" spans="1:252" ht="12.75">
      <c r="A4" s="112" t="s">
        <v>7</v>
      </c>
      <c r="B4" s="113"/>
      <c r="C4" s="71">
        <f>RANK(IK4,IK3:IK27)</f>
        <v>1</v>
      </c>
      <c r="D4" s="114"/>
      <c r="E4" s="115"/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0</v>
      </c>
      <c r="U4" s="85">
        <f t="shared" si="1"/>
        <v>0</v>
      </c>
      <c r="V4" s="79">
        <f t="shared" si="2"/>
        <v>0</v>
      </c>
      <c r="W4" s="80">
        <f t="shared" si="3"/>
        <v>0</v>
      </c>
      <c r="X4" s="118">
        <f>RANK(T4,T3:T27)</f>
        <v>1</v>
      </c>
      <c r="Y4" s="129"/>
      <c r="Z4" s="115"/>
      <c r="AA4" s="136"/>
      <c r="AB4" s="115"/>
      <c r="AC4" s="137"/>
      <c r="AD4" s="115"/>
      <c r="AE4" s="114"/>
      <c r="AF4" s="115"/>
      <c r="AG4" s="136"/>
      <c r="AH4" s="115"/>
      <c r="AI4" s="137"/>
      <c r="AJ4" s="115"/>
      <c r="AK4" s="114"/>
      <c r="AL4" s="115"/>
      <c r="AM4" s="129"/>
      <c r="AN4" s="115"/>
      <c r="AO4" s="77">
        <f t="shared" si="4"/>
        <v>0</v>
      </c>
      <c r="AP4" s="85">
        <f t="shared" si="5"/>
        <v>0</v>
      </c>
      <c r="AQ4" s="79">
        <f t="shared" si="6"/>
        <v>0</v>
      </c>
      <c r="AR4" s="80">
        <f t="shared" si="7"/>
        <v>0</v>
      </c>
      <c r="AS4" s="81">
        <f>RANK(AO4,AO3:AO27)</f>
        <v>1</v>
      </c>
      <c r="AT4" s="129"/>
      <c r="AU4" s="115"/>
      <c r="AV4" s="129"/>
      <c r="AW4" s="115"/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0</v>
      </c>
      <c r="BY4" s="131">
        <f t="shared" si="9"/>
        <v>0</v>
      </c>
      <c r="BZ4" s="132">
        <f t="shared" si="10"/>
        <v>0</v>
      </c>
      <c r="CA4" s="133">
        <f t="shared" si="11"/>
        <v>0</v>
      </c>
      <c r="CB4" s="81">
        <f>RANK(BX4,BX3:BX27)</f>
        <v>1</v>
      </c>
      <c r="CC4" s="129"/>
      <c r="CD4" s="115"/>
      <c r="CE4" s="129"/>
      <c r="CF4" s="115"/>
      <c r="CG4" s="129"/>
      <c r="CH4" s="115"/>
      <c r="CI4" s="129"/>
      <c r="CJ4" s="115"/>
      <c r="CK4" s="129"/>
      <c r="CL4" s="115"/>
      <c r="CM4" s="129"/>
      <c r="CN4" s="115"/>
      <c r="CO4" s="129"/>
      <c r="CP4" s="115"/>
      <c r="CQ4" s="116"/>
      <c r="CR4" s="117"/>
      <c r="CS4" s="130">
        <f t="shared" si="12"/>
        <v>0</v>
      </c>
      <c r="CT4" s="131">
        <f t="shared" si="13"/>
        <v>0</v>
      </c>
      <c r="CU4" s="132">
        <f t="shared" si="14"/>
        <v>0</v>
      </c>
      <c r="CV4" s="133">
        <f t="shared" si="15"/>
        <v>0</v>
      </c>
      <c r="CW4" s="81">
        <f>RANK(CS4,CS3:CS27)</f>
        <v>1</v>
      </c>
      <c r="CX4" s="129"/>
      <c r="CY4" s="115"/>
      <c r="CZ4" s="129"/>
      <c r="DA4" s="115"/>
      <c r="DB4" s="129"/>
      <c r="DC4" s="115"/>
      <c r="DD4" s="129"/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0</v>
      </c>
      <c r="DO4" s="131">
        <f t="shared" si="17"/>
        <v>0</v>
      </c>
      <c r="DP4" s="132">
        <f t="shared" si="18"/>
        <v>0</v>
      </c>
      <c r="DQ4" s="133">
        <f t="shared" si="19"/>
        <v>0</v>
      </c>
      <c r="DR4" s="81">
        <f>RANK(DN4,DN3:DN27)</f>
        <v>1</v>
      </c>
      <c r="DS4" s="129"/>
      <c r="DT4" s="115"/>
      <c r="DU4" s="129"/>
      <c r="DV4" s="115"/>
      <c r="DW4" s="129"/>
      <c r="DX4" s="115"/>
      <c r="DY4" s="129"/>
      <c r="DZ4" s="115"/>
      <c r="EA4" s="134"/>
      <c r="EB4" s="115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0</v>
      </c>
      <c r="EN4" s="131">
        <f t="shared" si="21"/>
        <v>0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</v>
      </c>
      <c r="ES4" s="129"/>
      <c r="ET4" s="115"/>
      <c r="EU4" s="129"/>
      <c r="EV4" s="115"/>
      <c r="EW4" s="129"/>
      <c r="EX4" s="115"/>
      <c r="EY4" s="129"/>
      <c r="EZ4" s="115"/>
      <c r="FA4" s="116"/>
      <c r="FB4" s="115"/>
      <c r="FC4" s="129"/>
      <c r="FD4" s="115"/>
      <c r="FE4" s="116"/>
      <c r="FF4" s="135"/>
      <c r="FG4" s="137"/>
      <c r="FH4" s="117"/>
      <c r="FI4" s="130">
        <f t="shared" si="25"/>
        <v>0</v>
      </c>
      <c r="FJ4" s="131">
        <f t="shared" si="26"/>
        <v>0</v>
      </c>
      <c r="FK4" s="132">
        <f t="shared" si="27"/>
        <v>0</v>
      </c>
      <c r="FL4" s="133">
        <f t="shared" si="28"/>
        <v>0</v>
      </c>
      <c r="FM4" s="81">
        <f>RANK(FI4,FI3:FI27)</f>
        <v>1</v>
      </c>
      <c r="FN4" s="129"/>
      <c r="FO4" s="115"/>
      <c r="FP4" s="129"/>
      <c r="FQ4" s="115"/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0</v>
      </c>
      <c r="GE4" s="131">
        <f t="shared" si="30"/>
        <v>0</v>
      </c>
      <c r="GF4" s="132">
        <f t="shared" si="31"/>
        <v>0</v>
      </c>
      <c r="GG4" s="133">
        <f t="shared" si="32"/>
        <v>0</v>
      </c>
      <c r="GH4" s="81">
        <f>RANK(GD4,GD3:GD27)</f>
        <v>1</v>
      </c>
      <c r="GI4" s="129"/>
      <c r="GJ4" s="115"/>
      <c r="GK4" s="129"/>
      <c r="GL4" s="115"/>
      <c r="GM4" s="129"/>
      <c r="GN4" s="115"/>
      <c r="GO4" s="129"/>
      <c r="GP4" s="115"/>
      <c r="GQ4" s="129"/>
      <c r="GR4" s="115"/>
      <c r="GS4" s="129"/>
      <c r="GT4" s="115"/>
      <c r="GU4" s="129"/>
      <c r="GV4" s="115"/>
      <c r="GW4" s="129"/>
      <c r="GX4" s="117"/>
      <c r="GY4" s="130">
        <f t="shared" si="33"/>
        <v>0</v>
      </c>
      <c r="GZ4" s="131">
        <f t="shared" si="34"/>
        <v>0</v>
      </c>
      <c r="HA4" s="132">
        <f t="shared" si="35"/>
        <v>0</v>
      </c>
      <c r="HB4" s="133">
        <f t="shared" si="36"/>
        <v>0</v>
      </c>
      <c r="HC4" s="81">
        <f>RANK(GY4,GY3:GY27)</f>
        <v>1</v>
      </c>
      <c r="HD4" s="129"/>
      <c r="HE4" s="115"/>
      <c r="HF4" s="129"/>
      <c r="HG4" s="115"/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0</v>
      </c>
      <c r="HU4" s="131">
        <f t="shared" si="38"/>
        <v>0</v>
      </c>
      <c r="HV4" s="132">
        <f t="shared" si="39"/>
        <v>0</v>
      </c>
      <c r="HW4" s="133">
        <f t="shared" si="40"/>
        <v>0</v>
      </c>
      <c r="HX4" s="81">
        <f>RANK(HT4,HT3:HT27)</f>
        <v>1</v>
      </c>
      <c r="HY4" s="140"/>
      <c r="HZ4" s="141">
        <f t="shared" si="41"/>
        <v>0</v>
      </c>
      <c r="IA4" s="142">
        <f t="shared" si="42"/>
        <v>0</v>
      </c>
      <c r="IB4" s="143">
        <f t="shared" si="43"/>
        <v>0</v>
      </c>
      <c r="IC4" s="144">
        <f t="shared" si="44"/>
        <v>0</v>
      </c>
      <c r="ID4" s="145">
        <f t="shared" si="45"/>
        <v>0</v>
      </c>
      <c r="IE4" s="146">
        <f t="shared" si="46"/>
        <v>0</v>
      </c>
      <c r="IF4" s="147">
        <f>RANK(HZ4,HZ3:HZ27)</f>
        <v>1</v>
      </c>
      <c r="IG4" s="148"/>
      <c r="IH4" s="149"/>
      <c r="II4" s="148"/>
      <c r="IJ4" s="149"/>
      <c r="IK4" s="150">
        <f t="shared" si="47"/>
        <v>0</v>
      </c>
      <c r="IL4" s="150">
        <f>RANK(IK4,IK3:IK27)</f>
        <v>1</v>
      </c>
      <c r="IM4" s="151"/>
    </row>
    <row r="5" spans="1:252" ht="12.75">
      <c r="A5" s="112" t="s">
        <v>8</v>
      </c>
      <c r="B5" s="113"/>
      <c r="C5" s="71">
        <f>RANK(IK5,IK3:IK27)</f>
        <v>1</v>
      </c>
      <c r="D5" s="114"/>
      <c r="E5" s="115"/>
      <c r="F5" s="114"/>
      <c r="G5" s="115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0</v>
      </c>
      <c r="U5" s="85">
        <f t="shared" si="1"/>
        <v>0</v>
      </c>
      <c r="V5" s="79">
        <f t="shared" si="2"/>
        <v>0</v>
      </c>
      <c r="W5" s="80">
        <f t="shared" si="3"/>
        <v>0</v>
      </c>
      <c r="X5" s="81">
        <f>RANK(T5,T3:T27)</f>
        <v>1</v>
      </c>
      <c r="Y5" s="129"/>
      <c r="Z5" s="115"/>
      <c r="AA5" s="136"/>
      <c r="AB5" s="115"/>
      <c r="AC5" s="137"/>
      <c r="AD5" s="115"/>
      <c r="AE5" s="114"/>
      <c r="AF5" s="115"/>
      <c r="AG5" s="136"/>
      <c r="AH5" s="115"/>
      <c r="AI5" s="137"/>
      <c r="AJ5" s="115"/>
      <c r="AK5" s="114"/>
      <c r="AL5" s="115"/>
      <c r="AM5" s="129"/>
      <c r="AN5" s="115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1</v>
      </c>
      <c r="AT5" s="129"/>
      <c r="AU5" s="115"/>
      <c r="AV5" s="129"/>
      <c r="AW5" s="115"/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0</v>
      </c>
      <c r="BY5" s="131">
        <f t="shared" si="9"/>
        <v>0</v>
      </c>
      <c r="BZ5" s="132">
        <f t="shared" si="10"/>
        <v>0</v>
      </c>
      <c r="CA5" s="133">
        <f t="shared" si="11"/>
        <v>0</v>
      </c>
      <c r="CB5" s="81">
        <f>RANK(BX5,BX3:BX27)</f>
        <v>1</v>
      </c>
      <c r="CC5" s="129"/>
      <c r="CD5" s="115"/>
      <c r="CE5" s="129"/>
      <c r="CF5" s="115"/>
      <c r="CG5" s="129"/>
      <c r="CH5" s="115"/>
      <c r="CI5" s="129"/>
      <c r="CJ5" s="115"/>
      <c r="CK5" s="129"/>
      <c r="CL5" s="115"/>
      <c r="CM5" s="129"/>
      <c r="CN5" s="115"/>
      <c r="CO5" s="129"/>
      <c r="CP5" s="115"/>
      <c r="CQ5" s="116"/>
      <c r="CR5" s="117"/>
      <c r="CS5" s="130">
        <f t="shared" si="12"/>
        <v>0</v>
      </c>
      <c r="CT5" s="131">
        <f t="shared" si="13"/>
        <v>0</v>
      </c>
      <c r="CU5" s="132">
        <f t="shared" si="14"/>
        <v>0</v>
      </c>
      <c r="CV5" s="133">
        <f t="shared" si="15"/>
        <v>0</v>
      </c>
      <c r="CW5" s="81">
        <f>RANK(CS5,CS3:CS27)</f>
        <v>1</v>
      </c>
      <c r="CX5" s="129"/>
      <c r="CY5" s="115"/>
      <c r="CZ5" s="129"/>
      <c r="DA5" s="115"/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0</v>
      </c>
      <c r="DO5" s="131">
        <f t="shared" si="17"/>
        <v>0</v>
      </c>
      <c r="DP5" s="132">
        <f t="shared" si="18"/>
        <v>0</v>
      </c>
      <c r="DQ5" s="133">
        <f t="shared" si="19"/>
        <v>0</v>
      </c>
      <c r="DR5" s="81">
        <f>RANK(DN5,DN3:DN27)</f>
        <v>1</v>
      </c>
      <c r="DS5" s="129"/>
      <c r="DT5" s="115"/>
      <c r="DU5" s="129"/>
      <c r="DV5" s="115"/>
      <c r="DW5" s="129"/>
      <c r="DX5" s="115"/>
      <c r="DY5" s="129"/>
      <c r="DZ5" s="115"/>
      <c r="EA5" s="134"/>
      <c r="EB5" s="115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0</v>
      </c>
      <c r="EN5" s="131">
        <f t="shared" si="21"/>
        <v>0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</v>
      </c>
      <c r="ES5" s="129"/>
      <c r="ET5" s="115"/>
      <c r="EU5" s="129"/>
      <c r="EV5" s="115"/>
      <c r="EW5" s="129"/>
      <c r="EX5" s="115"/>
      <c r="EY5" s="129"/>
      <c r="EZ5" s="115"/>
      <c r="FA5" s="116"/>
      <c r="FB5" s="135"/>
      <c r="FC5" s="129"/>
      <c r="FD5" s="115"/>
      <c r="FE5" s="116"/>
      <c r="FF5" s="135"/>
      <c r="FG5" s="137"/>
      <c r="FH5" s="117"/>
      <c r="FI5" s="130">
        <f t="shared" si="25"/>
        <v>0</v>
      </c>
      <c r="FJ5" s="131">
        <f t="shared" si="26"/>
        <v>0</v>
      </c>
      <c r="FK5" s="132">
        <f t="shared" si="27"/>
        <v>0</v>
      </c>
      <c r="FL5" s="133">
        <f t="shared" si="28"/>
        <v>0</v>
      </c>
      <c r="FM5" s="81">
        <f>RANK(FI5,FI3:FI27)</f>
        <v>1</v>
      </c>
      <c r="FN5" s="129"/>
      <c r="FO5" s="115"/>
      <c r="FP5" s="129"/>
      <c r="FQ5" s="115"/>
      <c r="FR5" s="129"/>
      <c r="FS5" s="115"/>
      <c r="FT5" s="129"/>
      <c r="FU5" s="115"/>
      <c r="FV5" s="129"/>
      <c r="FW5" s="115"/>
      <c r="FX5" s="129"/>
      <c r="FY5" s="115"/>
      <c r="FZ5" s="129"/>
      <c r="GA5" s="115"/>
      <c r="GB5" s="129"/>
      <c r="GC5" s="117"/>
      <c r="GD5" s="130">
        <f t="shared" si="29"/>
        <v>0</v>
      </c>
      <c r="GE5" s="131">
        <f t="shared" si="30"/>
        <v>0</v>
      </c>
      <c r="GF5" s="132">
        <f t="shared" si="31"/>
        <v>0</v>
      </c>
      <c r="GG5" s="133">
        <f t="shared" si="32"/>
        <v>0</v>
      </c>
      <c r="GH5" s="81">
        <f>RANK(GD5,GD3:GD27)</f>
        <v>1</v>
      </c>
      <c r="GI5" s="129"/>
      <c r="GJ5" s="115"/>
      <c r="GK5" s="129"/>
      <c r="GL5" s="115"/>
      <c r="GM5" s="129"/>
      <c r="GN5" s="115"/>
      <c r="GO5" s="129"/>
      <c r="GP5" s="115"/>
      <c r="GQ5" s="129"/>
      <c r="GR5" s="115"/>
      <c r="GS5" s="129"/>
      <c r="GT5" s="115"/>
      <c r="GU5" s="129"/>
      <c r="GV5" s="115"/>
      <c r="GW5" s="129"/>
      <c r="GX5" s="117"/>
      <c r="GY5" s="130">
        <f t="shared" si="33"/>
        <v>0</v>
      </c>
      <c r="GZ5" s="131">
        <f t="shared" si="34"/>
        <v>0</v>
      </c>
      <c r="HA5" s="132">
        <f t="shared" si="35"/>
        <v>0</v>
      </c>
      <c r="HB5" s="133">
        <f t="shared" si="36"/>
        <v>0</v>
      </c>
      <c r="HC5" s="81">
        <f>RANK(GY5,GY3:GY27)</f>
        <v>1</v>
      </c>
      <c r="HD5" s="129"/>
      <c r="HE5" s="115"/>
      <c r="HF5" s="129"/>
      <c r="HG5" s="115"/>
      <c r="HH5" s="129"/>
      <c r="HI5" s="115"/>
      <c r="HJ5" s="129"/>
      <c r="HK5" s="115"/>
      <c r="HL5" s="129"/>
      <c r="HM5" s="115"/>
      <c r="HN5" s="129"/>
      <c r="HO5" s="115"/>
      <c r="HP5" s="129"/>
      <c r="HQ5" s="115"/>
      <c r="HR5" s="129"/>
      <c r="HS5" s="117"/>
      <c r="HT5" s="130">
        <f t="shared" si="37"/>
        <v>0</v>
      </c>
      <c r="HU5" s="131">
        <f t="shared" si="38"/>
        <v>0</v>
      </c>
      <c r="HV5" s="132">
        <f t="shared" si="39"/>
        <v>0</v>
      </c>
      <c r="HW5" s="133">
        <f t="shared" si="40"/>
        <v>0</v>
      </c>
      <c r="HX5" s="81">
        <f>RANK(HT5,HT3:HT27)</f>
        <v>1</v>
      </c>
      <c r="HY5" s="140"/>
      <c r="HZ5" s="141">
        <f t="shared" si="41"/>
        <v>0</v>
      </c>
      <c r="IA5" s="142">
        <f t="shared" si="42"/>
        <v>0</v>
      </c>
      <c r="IB5" s="143">
        <f t="shared" si="43"/>
        <v>0</v>
      </c>
      <c r="IC5" s="144">
        <f t="shared" si="44"/>
        <v>0</v>
      </c>
      <c r="ID5" s="145">
        <f t="shared" si="45"/>
        <v>0</v>
      </c>
      <c r="IE5" s="146">
        <f t="shared" si="46"/>
        <v>0</v>
      </c>
      <c r="IF5" s="147">
        <f>RANK(HZ5,HZ3:HZ27)</f>
        <v>1</v>
      </c>
      <c r="IG5" s="148"/>
      <c r="IH5" s="149"/>
      <c r="II5" s="148"/>
      <c r="IJ5" s="149"/>
      <c r="IK5" s="150">
        <f t="shared" si="47"/>
        <v>0</v>
      </c>
      <c r="IL5" s="150">
        <f>RANK(IK5,IK3:IK27)</f>
        <v>1</v>
      </c>
      <c r="IM5" s="151"/>
    </row>
    <row r="6" spans="1:252" ht="12.75">
      <c r="A6" s="112" t="s">
        <v>9</v>
      </c>
      <c r="B6" s="113"/>
      <c r="C6" s="71">
        <f>RANK(IK6,IK3:IK27)</f>
        <v>1</v>
      </c>
      <c r="D6" s="114"/>
      <c r="E6" s="115"/>
      <c r="F6" s="114"/>
      <c r="G6" s="115"/>
      <c r="H6" s="114"/>
      <c r="I6" s="115"/>
      <c r="J6" s="114"/>
      <c r="K6" s="115"/>
      <c r="L6" s="114"/>
      <c r="M6" s="115"/>
      <c r="N6" s="114"/>
      <c r="O6" s="115"/>
      <c r="P6" s="114"/>
      <c r="Q6" s="115"/>
      <c r="R6" s="116"/>
      <c r="S6" s="117"/>
      <c r="T6" s="77">
        <f t="shared" si="0"/>
        <v>0</v>
      </c>
      <c r="U6" s="85">
        <f t="shared" si="1"/>
        <v>0</v>
      </c>
      <c r="V6" s="79">
        <f t="shared" si="2"/>
        <v>0</v>
      </c>
      <c r="W6" s="80">
        <f t="shared" si="3"/>
        <v>0</v>
      </c>
      <c r="X6" s="81">
        <f>RANK(T6,T3:T27)</f>
        <v>1</v>
      </c>
      <c r="Y6" s="129"/>
      <c r="Z6" s="115"/>
      <c r="AA6" s="136"/>
      <c r="AB6" s="115"/>
      <c r="AC6" s="137"/>
      <c r="AD6" s="115"/>
      <c r="AE6" s="114"/>
      <c r="AF6" s="115"/>
      <c r="AG6" s="136"/>
      <c r="AH6" s="115"/>
      <c r="AI6" s="137"/>
      <c r="AJ6" s="115"/>
      <c r="AK6" s="114"/>
      <c r="AL6" s="115"/>
      <c r="AM6" s="129"/>
      <c r="AN6" s="115"/>
      <c r="AO6" s="77">
        <f t="shared" si="4"/>
        <v>0</v>
      </c>
      <c r="AP6" s="85">
        <f t="shared" si="5"/>
        <v>0</v>
      </c>
      <c r="AQ6" s="79">
        <f t="shared" si="6"/>
        <v>0</v>
      </c>
      <c r="AR6" s="80">
        <f t="shared" si="7"/>
        <v>0</v>
      </c>
      <c r="AS6" s="81">
        <f>RANK(AO6,AO3:AO27)</f>
        <v>1</v>
      </c>
      <c r="AT6" s="129"/>
      <c r="AU6" s="115"/>
      <c r="AV6" s="129"/>
      <c r="AW6" s="115"/>
      <c r="AX6" s="129"/>
      <c r="AY6" s="115"/>
      <c r="AZ6" s="129"/>
      <c r="BA6" s="115"/>
      <c r="BB6" s="129"/>
      <c r="BC6" s="115"/>
      <c r="BD6" s="129"/>
      <c r="BE6" s="115"/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0</v>
      </c>
      <c r="BY6" s="131">
        <f t="shared" si="9"/>
        <v>0</v>
      </c>
      <c r="BZ6" s="132">
        <f t="shared" si="10"/>
        <v>0</v>
      </c>
      <c r="CA6" s="133">
        <f t="shared" si="11"/>
        <v>0</v>
      </c>
      <c r="CB6" s="81">
        <f>RANK(BX6,BX3:BX27)</f>
        <v>1</v>
      </c>
      <c r="CC6" s="129"/>
      <c r="CD6" s="115"/>
      <c r="CE6" s="129"/>
      <c r="CF6" s="115"/>
      <c r="CG6" s="129"/>
      <c r="CH6" s="115"/>
      <c r="CI6" s="129"/>
      <c r="CJ6" s="115"/>
      <c r="CK6" s="129"/>
      <c r="CL6" s="115"/>
      <c r="CM6" s="129"/>
      <c r="CN6" s="115"/>
      <c r="CO6" s="129"/>
      <c r="CP6" s="115"/>
      <c r="CQ6" s="116"/>
      <c r="CR6" s="117"/>
      <c r="CS6" s="130">
        <f t="shared" si="12"/>
        <v>0</v>
      </c>
      <c r="CT6" s="131">
        <f t="shared" si="13"/>
        <v>0</v>
      </c>
      <c r="CU6" s="132">
        <f t="shared" si="14"/>
        <v>0</v>
      </c>
      <c r="CV6" s="133">
        <f t="shared" si="15"/>
        <v>0</v>
      </c>
      <c r="CW6" s="81">
        <f>RANK(CS6,CS3:CS27)</f>
        <v>1</v>
      </c>
      <c r="CX6" s="129"/>
      <c r="CY6" s="115"/>
      <c r="CZ6" s="129"/>
      <c r="DA6" s="115"/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0</v>
      </c>
      <c r="DO6" s="131">
        <f t="shared" si="17"/>
        <v>0</v>
      </c>
      <c r="DP6" s="132">
        <f t="shared" si="18"/>
        <v>0</v>
      </c>
      <c r="DQ6" s="133">
        <f t="shared" si="19"/>
        <v>0</v>
      </c>
      <c r="DR6" s="81">
        <f>RANK(DN6,DN3:DN27)</f>
        <v>1</v>
      </c>
      <c r="DS6" s="129"/>
      <c r="DT6" s="115"/>
      <c r="DU6" s="129"/>
      <c r="DV6" s="115"/>
      <c r="DW6" s="129"/>
      <c r="DX6" s="115"/>
      <c r="DY6" s="129"/>
      <c r="DZ6" s="115"/>
      <c r="EA6" s="134"/>
      <c r="EB6" s="115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0</v>
      </c>
      <c r="EN6" s="131">
        <f t="shared" si="21"/>
        <v>0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1</v>
      </c>
      <c r="ES6" s="129"/>
      <c r="ET6" s="115"/>
      <c r="EU6" s="129"/>
      <c r="EV6" s="115"/>
      <c r="EW6" s="129"/>
      <c r="EX6" s="115"/>
      <c r="EY6" s="129"/>
      <c r="EZ6" s="115"/>
      <c r="FA6" s="116"/>
      <c r="FB6" s="135"/>
      <c r="FC6" s="129"/>
      <c r="FD6" s="115"/>
      <c r="FE6" s="116"/>
      <c r="FF6" s="135"/>
      <c r="FG6" s="137"/>
      <c r="FH6" s="117"/>
      <c r="FI6" s="130">
        <f t="shared" si="25"/>
        <v>0</v>
      </c>
      <c r="FJ6" s="131">
        <f t="shared" si="26"/>
        <v>0</v>
      </c>
      <c r="FK6" s="132">
        <f t="shared" si="27"/>
        <v>0</v>
      </c>
      <c r="FL6" s="133">
        <f t="shared" si="28"/>
        <v>0</v>
      </c>
      <c r="FM6" s="81">
        <f>RANK(FI6,FI3:FI27)</f>
        <v>1</v>
      </c>
      <c r="FN6" s="129"/>
      <c r="FO6" s="115"/>
      <c r="FP6" s="129"/>
      <c r="FQ6" s="115"/>
      <c r="FR6" s="129"/>
      <c r="FS6" s="115"/>
      <c r="FT6" s="129"/>
      <c r="FU6" s="115"/>
      <c r="FV6" s="129"/>
      <c r="FW6" s="115"/>
      <c r="FX6" s="129"/>
      <c r="FY6" s="115"/>
      <c r="FZ6" s="129"/>
      <c r="GA6" s="115"/>
      <c r="GB6" s="129"/>
      <c r="GC6" s="117"/>
      <c r="GD6" s="130">
        <f t="shared" si="29"/>
        <v>0</v>
      </c>
      <c r="GE6" s="131">
        <f t="shared" si="30"/>
        <v>0</v>
      </c>
      <c r="GF6" s="132">
        <f t="shared" si="31"/>
        <v>0</v>
      </c>
      <c r="GG6" s="133">
        <f t="shared" si="32"/>
        <v>0</v>
      </c>
      <c r="GH6" s="81">
        <f>RANK(GD6,GD3:GD27)</f>
        <v>1</v>
      </c>
      <c r="GI6" s="129"/>
      <c r="GJ6" s="115"/>
      <c r="GK6" s="129"/>
      <c r="GL6" s="115"/>
      <c r="GM6" s="129"/>
      <c r="GN6" s="115"/>
      <c r="GO6" s="129"/>
      <c r="GP6" s="115"/>
      <c r="GQ6" s="129"/>
      <c r="GR6" s="115"/>
      <c r="GS6" s="129"/>
      <c r="GT6" s="115"/>
      <c r="GU6" s="129"/>
      <c r="GV6" s="115"/>
      <c r="GW6" s="129"/>
      <c r="GX6" s="117"/>
      <c r="GY6" s="130">
        <f t="shared" si="33"/>
        <v>0</v>
      </c>
      <c r="GZ6" s="131">
        <f t="shared" si="34"/>
        <v>0</v>
      </c>
      <c r="HA6" s="132">
        <f t="shared" si="35"/>
        <v>0</v>
      </c>
      <c r="HB6" s="133">
        <f t="shared" si="36"/>
        <v>0</v>
      </c>
      <c r="HC6" s="81">
        <f>RANK(GY6,GY3:GY27)</f>
        <v>1</v>
      </c>
      <c r="HD6" s="129"/>
      <c r="HE6" s="115"/>
      <c r="HF6" s="129"/>
      <c r="HG6" s="115"/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0</v>
      </c>
      <c r="HU6" s="131">
        <f t="shared" si="38"/>
        <v>0</v>
      </c>
      <c r="HV6" s="132">
        <f t="shared" si="39"/>
        <v>0</v>
      </c>
      <c r="HW6" s="133">
        <f t="shared" si="40"/>
        <v>0</v>
      </c>
      <c r="HX6" s="81">
        <f>RANK(HT6,HT3:HT27)</f>
        <v>1</v>
      </c>
      <c r="HY6" s="140"/>
      <c r="HZ6" s="141">
        <f t="shared" si="41"/>
        <v>0</v>
      </c>
      <c r="IA6" s="142">
        <f t="shared" si="42"/>
        <v>0</v>
      </c>
      <c r="IB6" s="143">
        <f t="shared" si="43"/>
        <v>0</v>
      </c>
      <c r="IC6" s="144">
        <f t="shared" si="44"/>
        <v>0</v>
      </c>
      <c r="ID6" s="145">
        <f t="shared" si="45"/>
        <v>0</v>
      </c>
      <c r="IE6" s="146">
        <f t="shared" si="46"/>
        <v>0</v>
      </c>
      <c r="IF6" s="147">
        <f>RANK(HZ6,HZ3:HZ27)</f>
        <v>1</v>
      </c>
      <c r="IG6" s="148"/>
      <c r="IH6" s="149"/>
      <c r="II6" s="148"/>
      <c r="IJ6" s="149"/>
      <c r="IK6" s="150">
        <f t="shared" si="47"/>
        <v>0</v>
      </c>
      <c r="IL6" s="150">
        <f>RANK(IK6,IK3:IK27)</f>
        <v>1</v>
      </c>
      <c r="IM6" s="151"/>
    </row>
    <row r="7" spans="1:252" ht="12.75">
      <c r="A7" s="112" t="s">
        <v>10</v>
      </c>
      <c r="B7" s="113"/>
      <c r="C7" s="71">
        <f>RANK(IK7,IK3:IK27)</f>
        <v>1</v>
      </c>
      <c r="D7" s="114"/>
      <c r="E7" s="115"/>
      <c r="F7" s="114"/>
      <c r="G7" s="115"/>
      <c r="H7" s="114"/>
      <c r="I7" s="115"/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0</v>
      </c>
      <c r="U7" s="85">
        <f t="shared" si="1"/>
        <v>0</v>
      </c>
      <c r="V7" s="79">
        <f t="shared" si="2"/>
        <v>0</v>
      </c>
      <c r="W7" s="80">
        <f t="shared" si="3"/>
        <v>0</v>
      </c>
      <c r="X7" s="81">
        <f>RANK(T7,T3:T27)</f>
        <v>1</v>
      </c>
      <c r="Y7" s="129"/>
      <c r="Z7" s="115"/>
      <c r="AA7" s="136"/>
      <c r="AB7" s="115"/>
      <c r="AC7" s="137"/>
      <c r="AD7" s="115"/>
      <c r="AE7" s="114"/>
      <c r="AF7" s="115"/>
      <c r="AG7" s="136"/>
      <c r="AH7" s="115"/>
      <c r="AI7" s="137"/>
      <c r="AJ7" s="115"/>
      <c r="AK7" s="114"/>
      <c r="AL7" s="115"/>
      <c r="AM7" s="129"/>
      <c r="AN7" s="115"/>
      <c r="AO7" s="77">
        <f t="shared" si="4"/>
        <v>0</v>
      </c>
      <c r="AP7" s="85">
        <f t="shared" si="5"/>
        <v>0</v>
      </c>
      <c r="AQ7" s="79">
        <f t="shared" si="6"/>
        <v>0</v>
      </c>
      <c r="AR7" s="80">
        <f t="shared" si="7"/>
        <v>0</v>
      </c>
      <c r="AS7" s="81">
        <f>RANK(AO7,AO3:AO27)</f>
        <v>1</v>
      </c>
      <c r="AT7" s="129"/>
      <c r="AU7" s="115"/>
      <c r="AV7" s="129"/>
      <c r="AW7" s="115"/>
      <c r="AX7" s="129"/>
      <c r="AY7" s="115"/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0</v>
      </c>
      <c r="BY7" s="131">
        <f t="shared" si="9"/>
        <v>0</v>
      </c>
      <c r="BZ7" s="132">
        <f t="shared" si="10"/>
        <v>0</v>
      </c>
      <c r="CA7" s="133">
        <f t="shared" si="11"/>
        <v>0</v>
      </c>
      <c r="CB7" s="81">
        <f>RANK(BX7,BX3:BX27)</f>
        <v>1</v>
      </c>
      <c r="CC7" s="129"/>
      <c r="CD7" s="115"/>
      <c r="CE7" s="129"/>
      <c r="CF7" s="115"/>
      <c r="CG7" s="129"/>
      <c r="CH7" s="115"/>
      <c r="CI7" s="129"/>
      <c r="CJ7" s="115"/>
      <c r="CK7" s="129"/>
      <c r="CL7" s="115"/>
      <c r="CM7" s="129"/>
      <c r="CN7" s="115"/>
      <c r="CO7" s="129"/>
      <c r="CP7" s="115"/>
      <c r="CQ7" s="116"/>
      <c r="CR7" s="117"/>
      <c r="CS7" s="130">
        <f t="shared" si="12"/>
        <v>0</v>
      </c>
      <c r="CT7" s="131">
        <f t="shared" si="13"/>
        <v>0</v>
      </c>
      <c r="CU7" s="132">
        <f t="shared" si="14"/>
        <v>0</v>
      </c>
      <c r="CV7" s="133">
        <f t="shared" si="15"/>
        <v>0</v>
      </c>
      <c r="CW7" s="81">
        <f>RANK(CS7,CS3:CS27)</f>
        <v>1</v>
      </c>
      <c r="CX7" s="129"/>
      <c r="CY7" s="115"/>
      <c r="CZ7" s="129"/>
      <c r="DA7" s="115"/>
      <c r="DB7" s="129"/>
      <c r="DC7" s="115"/>
      <c r="DD7" s="129"/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0</v>
      </c>
      <c r="DO7" s="131">
        <f t="shared" si="17"/>
        <v>0</v>
      </c>
      <c r="DP7" s="132">
        <f t="shared" si="18"/>
        <v>0</v>
      </c>
      <c r="DQ7" s="133">
        <f t="shared" si="19"/>
        <v>0</v>
      </c>
      <c r="DR7" s="81">
        <f>RANK(DN7,DN3:DN27)</f>
        <v>1</v>
      </c>
      <c r="DS7" s="129"/>
      <c r="DT7" s="115"/>
      <c r="DU7" s="129"/>
      <c r="DV7" s="115"/>
      <c r="DW7" s="129"/>
      <c r="DX7" s="115"/>
      <c r="DY7" s="129"/>
      <c r="DZ7" s="115"/>
      <c r="EA7" s="134"/>
      <c r="EB7" s="115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0</v>
      </c>
      <c r="EN7" s="131">
        <f t="shared" si="21"/>
        <v>0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1</v>
      </c>
      <c r="ES7" s="129"/>
      <c r="ET7" s="115"/>
      <c r="EU7" s="129"/>
      <c r="EV7" s="115"/>
      <c r="EW7" s="129"/>
      <c r="EX7" s="115"/>
      <c r="EY7" s="129"/>
      <c r="EZ7" s="115"/>
      <c r="FA7" s="116"/>
      <c r="FB7" s="135"/>
      <c r="FC7" s="129"/>
      <c r="FD7" s="115"/>
      <c r="FE7" s="116"/>
      <c r="FF7" s="135"/>
      <c r="FG7" s="137"/>
      <c r="FH7" s="117"/>
      <c r="FI7" s="130">
        <f t="shared" si="25"/>
        <v>0</v>
      </c>
      <c r="FJ7" s="131">
        <f t="shared" si="26"/>
        <v>0</v>
      </c>
      <c r="FK7" s="132">
        <f t="shared" si="27"/>
        <v>0</v>
      </c>
      <c r="FL7" s="133">
        <f t="shared" si="28"/>
        <v>0</v>
      </c>
      <c r="FM7" s="81">
        <f>RANK(FI7,FI3:FI27)</f>
        <v>1</v>
      </c>
      <c r="FN7" s="129"/>
      <c r="FO7" s="115"/>
      <c r="FP7" s="129"/>
      <c r="FQ7" s="115"/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0</v>
      </c>
      <c r="GE7" s="131">
        <f t="shared" si="30"/>
        <v>0</v>
      </c>
      <c r="GF7" s="132">
        <f t="shared" si="31"/>
        <v>0</v>
      </c>
      <c r="GG7" s="133">
        <f t="shared" si="32"/>
        <v>0</v>
      </c>
      <c r="GH7" s="81">
        <f>RANK(GD7,GD3:GD27)</f>
        <v>1</v>
      </c>
      <c r="GI7" s="129"/>
      <c r="GJ7" s="115"/>
      <c r="GK7" s="129"/>
      <c r="GL7" s="115"/>
      <c r="GM7" s="129"/>
      <c r="GN7" s="115"/>
      <c r="GO7" s="129"/>
      <c r="GP7" s="115"/>
      <c r="GQ7" s="129"/>
      <c r="GR7" s="115"/>
      <c r="GS7" s="129"/>
      <c r="GT7" s="115"/>
      <c r="GU7" s="129"/>
      <c r="GV7" s="115"/>
      <c r="GW7" s="129"/>
      <c r="GX7" s="117"/>
      <c r="GY7" s="130">
        <f t="shared" si="33"/>
        <v>0</v>
      </c>
      <c r="GZ7" s="131">
        <f t="shared" si="34"/>
        <v>0</v>
      </c>
      <c r="HA7" s="132">
        <f t="shared" si="35"/>
        <v>0</v>
      </c>
      <c r="HB7" s="133">
        <f t="shared" si="36"/>
        <v>0</v>
      </c>
      <c r="HC7" s="81">
        <f>RANK(GY7,GY3:GY27)</f>
        <v>1</v>
      </c>
      <c r="HD7" s="129"/>
      <c r="HE7" s="115"/>
      <c r="HF7" s="129"/>
      <c r="HG7" s="115"/>
      <c r="HH7" s="129"/>
      <c r="HI7" s="115"/>
      <c r="HJ7" s="129"/>
      <c r="HK7" s="115"/>
      <c r="HL7" s="129"/>
      <c r="HM7" s="115"/>
      <c r="HN7" s="129"/>
      <c r="HO7" s="115"/>
      <c r="HP7" s="129"/>
      <c r="HQ7" s="115"/>
      <c r="HR7" s="129"/>
      <c r="HS7" s="117"/>
      <c r="HT7" s="130">
        <f t="shared" si="37"/>
        <v>0</v>
      </c>
      <c r="HU7" s="131">
        <f t="shared" si="38"/>
        <v>0</v>
      </c>
      <c r="HV7" s="132">
        <f t="shared" si="39"/>
        <v>0</v>
      </c>
      <c r="HW7" s="133">
        <f t="shared" si="40"/>
        <v>0</v>
      </c>
      <c r="HX7" s="81">
        <f>RANK(HT7,HT3:HT27)</f>
        <v>1</v>
      </c>
      <c r="HY7" s="140"/>
      <c r="HZ7" s="141">
        <f t="shared" si="41"/>
        <v>0</v>
      </c>
      <c r="IA7" s="142">
        <f t="shared" si="42"/>
        <v>0</v>
      </c>
      <c r="IB7" s="143">
        <f t="shared" si="43"/>
        <v>0</v>
      </c>
      <c r="IC7" s="144">
        <f t="shared" si="44"/>
        <v>0</v>
      </c>
      <c r="ID7" s="145">
        <f t="shared" si="45"/>
        <v>0</v>
      </c>
      <c r="IE7" s="146">
        <f t="shared" si="46"/>
        <v>0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0</v>
      </c>
      <c r="IL7" s="150">
        <f>RANK(IK7,IK3:IK27)</f>
        <v>1</v>
      </c>
      <c r="IM7" s="151"/>
    </row>
    <row r="8" spans="1:252" ht="12.75">
      <c r="A8" s="112" t="s">
        <v>275</v>
      </c>
      <c r="B8" s="113"/>
      <c r="C8" s="71">
        <f>RANK(IK8,IK3:IK27)</f>
        <v>1</v>
      </c>
      <c r="D8" s="114"/>
      <c r="E8" s="115"/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/>
      <c r="S8" s="117"/>
      <c r="T8" s="77">
        <f t="shared" si="0"/>
        <v>0</v>
      </c>
      <c r="U8" s="85">
        <f t="shared" si="1"/>
        <v>0</v>
      </c>
      <c r="V8" s="79">
        <f t="shared" si="2"/>
        <v>0</v>
      </c>
      <c r="W8" s="80">
        <f t="shared" si="3"/>
        <v>0</v>
      </c>
      <c r="X8" s="81">
        <f>RANK(T8,T3:T27)</f>
        <v>1</v>
      </c>
      <c r="Y8" s="129"/>
      <c r="Z8" s="115"/>
      <c r="AA8" s="136"/>
      <c r="AB8" s="115"/>
      <c r="AC8" s="137"/>
      <c r="AD8" s="115"/>
      <c r="AE8" s="114"/>
      <c r="AF8" s="115"/>
      <c r="AG8" s="136"/>
      <c r="AH8" s="115"/>
      <c r="AI8" s="137"/>
      <c r="AJ8" s="115"/>
      <c r="AK8" s="114"/>
      <c r="AL8" s="115"/>
      <c r="AM8" s="129"/>
      <c r="AN8" s="115"/>
      <c r="AO8" s="77">
        <f t="shared" si="4"/>
        <v>0</v>
      </c>
      <c r="AP8" s="85">
        <f t="shared" si="5"/>
        <v>0</v>
      </c>
      <c r="AQ8" s="79">
        <f t="shared" si="6"/>
        <v>0</v>
      </c>
      <c r="AR8" s="80">
        <f t="shared" si="7"/>
        <v>0</v>
      </c>
      <c r="AS8" s="81">
        <f>RANK(AO8,AO3:AO27)</f>
        <v>1</v>
      </c>
      <c r="AT8" s="129"/>
      <c r="AU8" s="115"/>
      <c r="AV8" s="129"/>
      <c r="AW8" s="115"/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0</v>
      </c>
      <c r="BY8" s="131">
        <f t="shared" si="9"/>
        <v>0</v>
      </c>
      <c r="BZ8" s="132">
        <f t="shared" si="10"/>
        <v>0</v>
      </c>
      <c r="CA8" s="133">
        <f t="shared" si="11"/>
        <v>0</v>
      </c>
      <c r="CB8" s="81">
        <f>RANK(BX8,BX3:BX27)</f>
        <v>1</v>
      </c>
      <c r="CC8" s="129"/>
      <c r="CD8" s="115"/>
      <c r="CE8" s="129"/>
      <c r="CF8" s="115"/>
      <c r="CG8" s="129"/>
      <c r="CH8" s="115"/>
      <c r="CI8" s="129"/>
      <c r="CJ8" s="115"/>
      <c r="CK8" s="129"/>
      <c r="CL8" s="115"/>
      <c r="CM8" s="129"/>
      <c r="CN8" s="115"/>
      <c r="CO8" s="129"/>
      <c r="CP8" s="115"/>
      <c r="CQ8" s="116"/>
      <c r="CR8" s="117"/>
      <c r="CS8" s="130">
        <f t="shared" si="12"/>
        <v>0</v>
      </c>
      <c r="CT8" s="131">
        <f t="shared" si="13"/>
        <v>0</v>
      </c>
      <c r="CU8" s="132">
        <f t="shared" si="14"/>
        <v>0</v>
      </c>
      <c r="CV8" s="133">
        <f t="shared" si="15"/>
        <v>0</v>
      </c>
      <c r="CW8" s="81">
        <f>RANK(CS8,CS3:CS27)</f>
        <v>1</v>
      </c>
      <c r="CX8" s="129"/>
      <c r="CY8" s="115"/>
      <c r="CZ8" s="129"/>
      <c r="DA8" s="115"/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0</v>
      </c>
      <c r="DO8" s="131">
        <f t="shared" si="17"/>
        <v>0</v>
      </c>
      <c r="DP8" s="132">
        <f t="shared" si="18"/>
        <v>0</v>
      </c>
      <c r="DQ8" s="133">
        <f t="shared" si="19"/>
        <v>0</v>
      </c>
      <c r="DR8" s="81">
        <f>RANK(DN8,DN3:DN27)</f>
        <v>1</v>
      </c>
      <c r="DS8" s="129"/>
      <c r="DT8" s="115"/>
      <c r="DU8" s="129"/>
      <c r="DV8" s="115"/>
      <c r="DW8" s="129"/>
      <c r="DX8" s="115"/>
      <c r="DY8" s="129"/>
      <c r="DZ8" s="115"/>
      <c r="EA8" s="134"/>
      <c r="EB8" s="115"/>
      <c r="EC8" s="114"/>
      <c r="ED8" s="135"/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1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5"/>
      <c r="FC8" s="129"/>
      <c r="FD8" s="115"/>
      <c r="FE8" s="116"/>
      <c r="FF8" s="135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1</v>
      </c>
      <c r="FN8" s="129"/>
      <c r="FO8" s="115"/>
      <c r="FP8" s="129"/>
      <c r="FQ8" s="115"/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0</v>
      </c>
      <c r="GE8" s="131">
        <f t="shared" si="30"/>
        <v>0</v>
      </c>
      <c r="GF8" s="132">
        <f t="shared" si="31"/>
        <v>0</v>
      </c>
      <c r="GG8" s="133">
        <f t="shared" si="32"/>
        <v>0</v>
      </c>
      <c r="GH8" s="81">
        <f>RANK(GD8,GD3:GD27)</f>
        <v>1</v>
      </c>
      <c r="GI8" s="129"/>
      <c r="GJ8" s="115"/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0</v>
      </c>
      <c r="GZ8" s="131">
        <f t="shared" si="34"/>
        <v>0</v>
      </c>
      <c r="HA8" s="132">
        <f t="shared" si="35"/>
        <v>0</v>
      </c>
      <c r="HB8" s="133">
        <f t="shared" si="36"/>
        <v>0</v>
      </c>
      <c r="HC8" s="81">
        <f>RANK(GY8,GY3:GY27)</f>
        <v>1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1</v>
      </c>
      <c r="HY8" s="140"/>
      <c r="HZ8" s="141">
        <f t="shared" si="41"/>
        <v>0</v>
      </c>
      <c r="IA8" s="142">
        <f t="shared" si="42"/>
        <v>0</v>
      </c>
      <c r="IB8" s="143">
        <f t="shared" si="43"/>
        <v>0</v>
      </c>
      <c r="IC8" s="144">
        <f t="shared" si="44"/>
        <v>0</v>
      </c>
      <c r="ID8" s="145">
        <f t="shared" si="45"/>
        <v>0</v>
      </c>
      <c r="IE8" s="146">
        <f t="shared" si="46"/>
        <v>0</v>
      </c>
      <c r="IF8" s="147">
        <f>RANK(HZ8,HZ3:HZ27)</f>
        <v>1</v>
      </c>
      <c r="IG8" s="148"/>
      <c r="IH8" s="149"/>
      <c r="II8" s="148"/>
      <c r="IJ8" s="149"/>
      <c r="IK8" s="150">
        <f t="shared" si="47"/>
        <v>0</v>
      </c>
      <c r="IL8" s="150">
        <f>RANK(IK8,IK3:IK27)</f>
        <v>1</v>
      </c>
      <c r="IM8" s="151"/>
    </row>
    <row r="9" spans="1:252" ht="12.75">
      <c r="A9" s="112" t="s">
        <v>11</v>
      </c>
      <c r="B9" s="113"/>
      <c r="C9" s="71">
        <f>RANK(IK9,IK3:IK27)</f>
        <v>1</v>
      </c>
      <c r="D9" s="114"/>
      <c r="E9" s="115"/>
      <c r="F9" s="114"/>
      <c r="G9" s="115"/>
      <c r="H9" s="114"/>
      <c r="I9" s="115"/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0</v>
      </c>
      <c r="U9" s="85">
        <f t="shared" si="1"/>
        <v>0</v>
      </c>
      <c r="V9" s="79">
        <f t="shared" si="2"/>
        <v>0</v>
      </c>
      <c r="W9" s="80">
        <f t="shared" si="3"/>
        <v>0</v>
      </c>
      <c r="X9" s="81">
        <f>RANK(T9,T3:T27)</f>
        <v>1</v>
      </c>
      <c r="Y9" s="158"/>
      <c r="Z9" s="115"/>
      <c r="AA9" s="136"/>
      <c r="AB9" s="115"/>
      <c r="AC9" s="137"/>
      <c r="AD9" s="115"/>
      <c r="AE9" s="114"/>
      <c r="AF9" s="115"/>
      <c r="AG9" s="136"/>
      <c r="AH9" s="115"/>
      <c r="AI9" s="137"/>
      <c r="AJ9" s="115"/>
      <c r="AK9" s="114"/>
      <c r="AL9" s="115"/>
      <c r="AM9" s="129"/>
      <c r="AN9" s="117"/>
      <c r="AO9" s="77">
        <f t="shared" si="4"/>
        <v>0</v>
      </c>
      <c r="AP9" s="85">
        <f t="shared" si="5"/>
        <v>0</v>
      </c>
      <c r="AQ9" s="79">
        <f t="shared" si="6"/>
        <v>0</v>
      </c>
      <c r="AR9" s="80">
        <f t="shared" si="7"/>
        <v>0</v>
      </c>
      <c r="AS9" s="81">
        <f>RANK(AO9,AO3:AO27)</f>
        <v>1</v>
      </c>
      <c r="AT9" s="129"/>
      <c r="AU9" s="115"/>
      <c r="AV9" s="129"/>
      <c r="AW9" s="115"/>
      <c r="AX9" s="129"/>
      <c r="AY9" s="115"/>
      <c r="AZ9" s="129"/>
      <c r="BA9" s="115"/>
      <c r="BB9" s="129"/>
      <c r="BC9" s="115"/>
      <c r="BD9" s="129"/>
      <c r="BE9" s="115"/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0</v>
      </c>
      <c r="BY9" s="131">
        <f t="shared" si="9"/>
        <v>0</v>
      </c>
      <c r="BZ9" s="132">
        <f t="shared" si="10"/>
        <v>0</v>
      </c>
      <c r="CA9" s="133">
        <f t="shared" si="11"/>
        <v>0</v>
      </c>
      <c r="CB9" s="81">
        <f>RANK(BX9,BX3:BX27)</f>
        <v>1</v>
      </c>
      <c r="CC9" s="129"/>
      <c r="CD9" s="115"/>
      <c r="CE9" s="129"/>
      <c r="CF9" s="115"/>
      <c r="CG9" s="129"/>
      <c r="CH9" s="115"/>
      <c r="CI9" s="129"/>
      <c r="CJ9" s="115"/>
      <c r="CK9" s="129"/>
      <c r="CL9" s="115"/>
      <c r="CM9" s="129"/>
      <c r="CN9" s="115"/>
      <c r="CO9" s="129"/>
      <c r="CP9" s="115"/>
      <c r="CQ9" s="116"/>
      <c r="CR9" s="117"/>
      <c r="CS9" s="130">
        <f t="shared" si="12"/>
        <v>0</v>
      </c>
      <c r="CT9" s="131">
        <f t="shared" si="13"/>
        <v>0</v>
      </c>
      <c r="CU9" s="132">
        <f t="shared" si="14"/>
        <v>0</v>
      </c>
      <c r="CV9" s="133">
        <f t="shared" si="15"/>
        <v>0</v>
      </c>
      <c r="CW9" s="81">
        <f>RANK(CS9,CS3:CS27)</f>
        <v>1</v>
      </c>
      <c r="CX9" s="129"/>
      <c r="CY9" s="115"/>
      <c r="CZ9" s="129"/>
      <c r="DA9" s="115"/>
      <c r="DB9" s="129"/>
      <c r="DC9" s="115"/>
      <c r="DD9" s="129"/>
      <c r="DE9" s="115"/>
      <c r="DF9" s="129"/>
      <c r="DG9" s="115"/>
      <c r="DH9" s="129"/>
      <c r="DI9" s="115"/>
      <c r="DJ9" s="129"/>
      <c r="DK9" s="115"/>
      <c r="DL9" s="116"/>
      <c r="DM9" s="117"/>
      <c r="DN9" s="130">
        <f t="shared" si="16"/>
        <v>0</v>
      </c>
      <c r="DO9" s="131">
        <f t="shared" si="17"/>
        <v>0</v>
      </c>
      <c r="DP9" s="132">
        <f t="shared" si="18"/>
        <v>0</v>
      </c>
      <c r="DQ9" s="133">
        <f t="shared" si="19"/>
        <v>0</v>
      </c>
      <c r="DR9" s="81">
        <f>RANK(DN9,DN3:DN27)</f>
        <v>1</v>
      </c>
      <c r="DS9" s="129"/>
      <c r="DT9" s="115"/>
      <c r="DU9" s="129"/>
      <c r="DV9" s="115"/>
      <c r="DW9" s="129"/>
      <c r="DX9" s="115"/>
      <c r="DY9" s="129"/>
      <c r="DZ9" s="115"/>
      <c r="EA9" s="134"/>
      <c r="EB9" s="115"/>
      <c r="EC9" s="114"/>
      <c r="ED9" s="135"/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0</v>
      </c>
      <c r="EN9" s="131">
        <f t="shared" si="21"/>
        <v>0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1</v>
      </c>
      <c r="ES9" s="129"/>
      <c r="ET9" s="115"/>
      <c r="EU9" s="129"/>
      <c r="EV9" s="115"/>
      <c r="EW9" s="129"/>
      <c r="EX9" s="115"/>
      <c r="EY9" s="129"/>
      <c r="EZ9" s="115"/>
      <c r="FA9" s="116"/>
      <c r="FB9" s="135"/>
      <c r="FC9" s="129"/>
      <c r="FD9" s="115"/>
      <c r="FE9" s="116"/>
      <c r="FF9" s="135"/>
      <c r="FG9" s="137"/>
      <c r="FH9" s="117"/>
      <c r="FI9" s="130">
        <f t="shared" si="25"/>
        <v>0</v>
      </c>
      <c r="FJ9" s="131">
        <f t="shared" si="26"/>
        <v>0</v>
      </c>
      <c r="FK9" s="132">
        <f t="shared" si="27"/>
        <v>0</v>
      </c>
      <c r="FL9" s="133">
        <f t="shared" si="28"/>
        <v>0</v>
      </c>
      <c r="FM9" s="81">
        <f>RANK(FI9,FI3:FI27)</f>
        <v>1</v>
      </c>
      <c r="FN9" s="129"/>
      <c r="FO9" s="115"/>
      <c r="FP9" s="129"/>
      <c r="FQ9" s="115"/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0</v>
      </c>
      <c r="GE9" s="131">
        <f t="shared" si="30"/>
        <v>0</v>
      </c>
      <c r="GF9" s="132">
        <f t="shared" si="31"/>
        <v>0</v>
      </c>
      <c r="GG9" s="133">
        <f t="shared" si="32"/>
        <v>0</v>
      </c>
      <c r="GH9" s="81">
        <f>RANK(GD9,GD3:GD27)</f>
        <v>1</v>
      </c>
      <c r="GI9" s="129"/>
      <c r="GJ9" s="115"/>
      <c r="GK9" s="129"/>
      <c r="GL9" s="115"/>
      <c r="GM9" s="129"/>
      <c r="GN9" s="115"/>
      <c r="GO9" s="129"/>
      <c r="GP9" s="115"/>
      <c r="GQ9" s="129"/>
      <c r="GR9" s="115"/>
      <c r="GS9" s="129"/>
      <c r="GT9" s="115"/>
      <c r="GU9" s="129"/>
      <c r="GV9" s="115"/>
      <c r="GW9" s="129"/>
      <c r="GX9" s="117"/>
      <c r="GY9" s="130">
        <f t="shared" si="33"/>
        <v>0</v>
      </c>
      <c r="GZ9" s="131">
        <f t="shared" si="34"/>
        <v>0</v>
      </c>
      <c r="HA9" s="132">
        <f t="shared" si="35"/>
        <v>0</v>
      </c>
      <c r="HB9" s="133">
        <f t="shared" si="36"/>
        <v>0</v>
      </c>
      <c r="HC9" s="81">
        <f>RANK(GY9,GY3:GY27)</f>
        <v>1</v>
      </c>
      <c r="HD9" s="129"/>
      <c r="HE9" s="115"/>
      <c r="HF9" s="129"/>
      <c r="HG9" s="115"/>
      <c r="HH9" s="129"/>
      <c r="HI9" s="115"/>
      <c r="HJ9" s="129"/>
      <c r="HK9" s="115"/>
      <c r="HL9" s="129"/>
      <c r="HM9" s="115"/>
      <c r="HN9" s="129"/>
      <c r="HO9" s="115"/>
      <c r="HP9" s="129"/>
      <c r="HQ9" s="115"/>
      <c r="HR9" s="129"/>
      <c r="HS9" s="117"/>
      <c r="HT9" s="130">
        <f t="shared" si="37"/>
        <v>0</v>
      </c>
      <c r="HU9" s="131">
        <f t="shared" si="38"/>
        <v>0</v>
      </c>
      <c r="HV9" s="132">
        <f t="shared" si="39"/>
        <v>0</v>
      </c>
      <c r="HW9" s="133">
        <f t="shared" si="40"/>
        <v>0</v>
      </c>
      <c r="HX9" s="81">
        <f>RANK(HT9,HT3:HT27)</f>
        <v>1</v>
      </c>
      <c r="HY9" s="140"/>
      <c r="HZ9" s="141">
        <f t="shared" si="41"/>
        <v>0</v>
      </c>
      <c r="IA9" s="142">
        <f t="shared" si="42"/>
        <v>0</v>
      </c>
      <c r="IB9" s="143">
        <f t="shared" si="43"/>
        <v>0</v>
      </c>
      <c r="IC9" s="144">
        <f t="shared" si="44"/>
        <v>0</v>
      </c>
      <c r="ID9" s="145">
        <f t="shared" si="45"/>
        <v>0</v>
      </c>
      <c r="IE9" s="146">
        <f t="shared" si="46"/>
        <v>0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0</v>
      </c>
      <c r="IL9" s="150">
        <f>RANK(IK9,IK3:IK27)</f>
        <v>1</v>
      </c>
      <c r="IM9" s="151"/>
    </row>
    <row r="10" spans="1:252" ht="12.75">
      <c r="A10" s="112" t="s">
        <v>12</v>
      </c>
      <c r="B10" s="113"/>
      <c r="C10" s="71">
        <f>RANK(IK10,IK3:IK27)</f>
        <v>1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1</v>
      </c>
      <c r="Y10" s="159"/>
      <c r="Z10" s="73"/>
      <c r="AA10" s="83"/>
      <c r="AB10" s="73"/>
      <c r="AC10" s="84"/>
      <c r="AD10" s="73"/>
      <c r="AE10" s="72"/>
      <c r="AF10" s="73"/>
      <c r="AG10" s="248"/>
      <c r="AH10" s="73"/>
      <c r="AI10" s="84"/>
      <c r="AJ10" s="73"/>
      <c r="AK10" s="72"/>
      <c r="AL10" s="73"/>
      <c r="AM10" s="159"/>
      <c r="AN10" s="76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1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1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1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1</v>
      </c>
      <c r="DS10" s="129"/>
      <c r="DT10" s="115"/>
      <c r="DU10" s="129"/>
      <c r="DV10" s="115"/>
      <c r="DW10" s="129"/>
      <c r="DX10" s="115"/>
      <c r="DY10" s="129"/>
      <c r="DZ10" s="115"/>
      <c r="EA10" s="134"/>
      <c r="EB10" s="115"/>
      <c r="EC10" s="114"/>
      <c r="ED10" s="135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5"/>
      <c r="FC10" s="129"/>
      <c r="FD10" s="115"/>
      <c r="FE10" s="116"/>
      <c r="FF10" s="135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1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1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1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1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1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1</v>
      </c>
      <c r="IM10" s="151"/>
    </row>
    <row r="11" spans="1:252" ht="12.75">
      <c r="A11" s="112" t="s">
        <v>13</v>
      </c>
      <c r="B11" s="113"/>
      <c r="C11" s="71">
        <f>RANK(IK11,IK3:IK27)</f>
        <v>1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1</v>
      </c>
      <c r="Y11" s="129"/>
      <c r="Z11" s="115"/>
      <c r="AA11" s="136"/>
      <c r="AB11" s="115"/>
      <c r="AC11" s="137"/>
      <c r="AD11" s="115"/>
      <c r="AE11" s="114"/>
      <c r="AF11" s="115"/>
      <c r="AG11" s="249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1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1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1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1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15"/>
      <c r="EC11" s="114"/>
      <c r="ED11" s="135"/>
      <c r="EE11" s="129"/>
      <c r="EF11" s="115"/>
      <c r="EG11" s="136"/>
      <c r="EH11" s="115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1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5"/>
      <c r="FC11" s="129"/>
      <c r="FD11" s="115"/>
      <c r="FE11" s="116"/>
      <c r="FF11" s="135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1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1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1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1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1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1</v>
      </c>
      <c r="IM11" s="151"/>
    </row>
    <row r="12" spans="1:252" ht="12.75">
      <c r="A12" s="112" t="s">
        <v>14</v>
      </c>
      <c r="B12" s="113"/>
      <c r="C12" s="71">
        <f>RANK(IK12,IK3:IK27)</f>
        <v>1</v>
      </c>
      <c r="D12" s="114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</v>
      </c>
      <c r="Y12" s="129"/>
      <c r="Z12" s="115"/>
      <c r="AA12" s="136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60"/>
      <c r="CR12" s="161"/>
      <c r="CS12" s="162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15"/>
      <c r="EC12" s="114"/>
      <c r="ED12" s="135"/>
      <c r="EE12" s="129"/>
      <c r="EF12" s="115"/>
      <c r="EG12" s="136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1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</v>
      </c>
      <c r="IM12" s="151"/>
    </row>
    <row r="13" spans="1:252" ht="12.75">
      <c r="A13" s="112" t="s">
        <v>15</v>
      </c>
      <c r="B13" s="113"/>
      <c r="C13" s="71">
        <f>RANK(IK13,IK3:IK27)</f>
        <v>1</v>
      </c>
      <c r="D13" s="114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</v>
      </c>
      <c r="Y13" s="129"/>
      <c r="Z13" s="115"/>
      <c r="AA13" s="136"/>
      <c r="AB13" s="115"/>
      <c r="AC13" s="137"/>
      <c r="AD13" s="115"/>
      <c r="AE13" s="114"/>
      <c r="AF13" s="115"/>
      <c r="AG13" s="136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63"/>
      <c r="CR13" s="76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15"/>
      <c r="EC13" s="114"/>
      <c r="ED13" s="135"/>
      <c r="EE13" s="129"/>
      <c r="EF13" s="115"/>
      <c r="EG13" s="136"/>
      <c r="EH13" s="115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1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</v>
      </c>
      <c r="GI13" s="129"/>
      <c r="GJ13" s="115"/>
      <c r="GK13" s="129"/>
      <c r="GL13" s="164"/>
      <c r="GM13" s="129"/>
      <c r="GN13" s="115"/>
      <c r="GO13" s="129"/>
      <c r="GP13" s="115"/>
      <c r="GQ13" s="129"/>
      <c r="GR13" s="164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1</v>
      </c>
      <c r="IM13" s="151"/>
      <c r="IR13" s="35"/>
    </row>
    <row r="14" spans="1:252" ht="12.75">
      <c r="A14" s="112" t="s">
        <v>282</v>
      </c>
      <c r="B14" s="113"/>
      <c r="C14" s="71">
        <f>RANK(IK14,IK3:IK27)</f>
        <v>1</v>
      </c>
      <c r="D14" s="114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</v>
      </c>
      <c r="Y14" s="129"/>
      <c r="Z14" s="115"/>
      <c r="AA14" s="136"/>
      <c r="AB14" s="115"/>
      <c r="AC14" s="137"/>
      <c r="AD14" s="115"/>
      <c r="AE14" s="114"/>
      <c r="AF14" s="115"/>
      <c r="AG14" s="136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15"/>
      <c r="EC14" s="114"/>
      <c r="ED14" s="135"/>
      <c r="EE14" s="129"/>
      <c r="EF14" s="115"/>
      <c r="EG14" s="136"/>
      <c r="EH14" s="115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1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1</v>
      </c>
      <c r="IM14" s="151"/>
    </row>
    <row r="15" spans="1:252" ht="12.75">
      <c r="A15" s="112" t="s">
        <v>284</v>
      </c>
      <c r="B15" s="113"/>
      <c r="C15" s="71">
        <f>RANK(IK15,IK3:IK27)</f>
        <v>1</v>
      </c>
      <c r="D15" s="114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</v>
      </c>
      <c r="Y15" s="129"/>
      <c r="Z15" s="115"/>
      <c r="AA15" s="136"/>
      <c r="AB15" s="115"/>
      <c r="AC15" s="137"/>
      <c r="AD15" s="115"/>
      <c r="AE15" s="114"/>
      <c r="AF15" s="115"/>
      <c r="AG15" s="134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15"/>
      <c r="EC15" s="114"/>
      <c r="ED15" s="135"/>
      <c r="EE15" s="129"/>
      <c r="EF15" s="115"/>
      <c r="EG15" s="136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</v>
      </c>
      <c r="IM15" s="151"/>
    </row>
    <row r="16" spans="1:252" ht="12.75">
      <c r="A16" s="172" t="s">
        <v>16</v>
      </c>
      <c r="B16" s="113"/>
      <c r="C16" s="71">
        <f>RANK(IK16,IK3:IK27)</f>
        <v>1</v>
      </c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</v>
      </c>
      <c r="Y16" s="129"/>
      <c r="Z16" s="115"/>
      <c r="AA16" s="136"/>
      <c r="AB16" s="115"/>
      <c r="AC16" s="137"/>
      <c r="AD16" s="115"/>
      <c r="AE16" s="114"/>
      <c r="AF16" s="115"/>
      <c r="AG16" s="134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15"/>
      <c r="EC16" s="114"/>
      <c r="ED16" s="135"/>
      <c r="EE16" s="129"/>
      <c r="EF16" s="115"/>
      <c r="EG16" s="134"/>
      <c r="EH16" s="115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</v>
      </c>
      <c r="IG16" s="148"/>
      <c r="IH16" s="149"/>
      <c r="II16" s="148"/>
      <c r="IJ16" s="149"/>
      <c r="IK16" s="150">
        <f t="shared" si="47"/>
        <v>0</v>
      </c>
      <c r="IL16" s="150">
        <f>RANK(IK16,IK3:IK27)</f>
        <v>1</v>
      </c>
      <c r="IM16" s="151"/>
    </row>
    <row r="17" spans="1:247" ht="12.75">
      <c r="A17" s="172" t="s">
        <v>287</v>
      </c>
      <c r="B17" s="250"/>
      <c r="C17" s="71">
        <f>RANK(IK17,IK3:IK27)</f>
        <v>1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15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</v>
      </c>
      <c r="IG17" s="148"/>
      <c r="IH17" s="149"/>
      <c r="II17" s="148"/>
      <c r="IJ17" s="149"/>
      <c r="IK17" s="150">
        <f t="shared" ref="IK17:IK27" si="48">SUM(HZ17,IH17,IJ17)</f>
        <v>0</v>
      </c>
      <c r="IL17" s="150">
        <f>RANK(IK17,IK3:IK27)</f>
        <v>1</v>
      </c>
      <c r="IM17" s="151"/>
    </row>
    <row r="18" spans="1:247" ht="12.75">
      <c r="A18" s="172" t="s">
        <v>288</v>
      </c>
      <c r="B18" s="250"/>
      <c r="C18" s="71">
        <f>RANK(IK18,IK3:IK27)</f>
        <v>1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15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</v>
      </c>
      <c r="IM18" s="151"/>
    </row>
    <row r="19" spans="1:247" ht="12.75">
      <c r="A19" s="172" t="s">
        <v>289</v>
      </c>
      <c r="B19" s="250"/>
      <c r="C19" s="71">
        <f>RANK(IK19,IK3:IK27)</f>
        <v>1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15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</v>
      </c>
      <c r="IM19" s="151"/>
    </row>
    <row r="20" spans="1:247" ht="12.75">
      <c r="A20" s="172" t="s">
        <v>17</v>
      </c>
      <c r="B20" s="250"/>
      <c r="C20" s="71">
        <f>RANK(IK20,IK3:IK27)</f>
        <v>1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15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</v>
      </c>
      <c r="IM20" s="151"/>
    </row>
    <row r="21" spans="1:247" ht="12.75">
      <c r="A21" s="172" t="s">
        <v>18</v>
      </c>
      <c r="B21" s="250"/>
      <c r="C21" s="71">
        <f>RANK(IK21,IK3:IK27)</f>
        <v>1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3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</v>
      </c>
      <c r="IM21" s="151"/>
    </row>
    <row r="22" spans="1:247" ht="12.75">
      <c r="A22" s="172" t="s">
        <v>19</v>
      </c>
      <c r="B22" s="250"/>
      <c r="C22" s="71">
        <f>RANK(IK22,IK3:IK27)</f>
        <v>1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3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</v>
      </c>
      <c r="IM22" s="151"/>
    </row>
    <row r="23" spans="1:247" ht="12.75">
      <c r="A23" s="172" t="s">
        <v>20</v>
      </c>
      <c r="B23" s="250"/>
      <c r="C23" s="71">
        <f>RANK(IK23,IK3:IK27)</f>
        <v>1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3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</v>
      </c>
      <c r="IM23" s="151"/>
    </row>
    <row r="24" spans="1:247" ht="12.75">
      <c r="A24" s="172" t="s">
        <v>21</v>
      </c>
      <c r="B24" s="250"/>
      <c r="C24" s="71">
        <f>RANK(IK24,IK3:IK27)</f>
        <v>1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3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</v>
      </c>
      <c r="IM24" s="151"/>
    </row>
    <row r="25" spans="1:247" ht="12.75">
      <c r="A25" s="172" t="s">
        <v>22</v>
      </c>
      <c r="B25" s="250"/>
      <c r="C25" s="71">
        <f>RANK(IK25,IK3:IK27)</f>
        <v>1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3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</v>
      </c>
      <c r="IM25" s="151"/>
    </row>
    <row r="26" spans="1:247" ht="12.75">
      <c r="A26" s="172" t="s">
        <v>23</v>
      </c>
      <c r="B26" s="250"/>
      <c r="C26" s="71">
        <f>RANK(IK26,IK3:IK27)</f>
        <v>1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3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</v>
      </c>
      <c r="IM26" s="151"/>
    </row>
    <row r="27" spans="1:247" ht="12.75">
      <c r="A27" s="189" t="s">
        <v>24</v>
      </c>
      <c r="B27" s="251"/>
      <c r="C27" s="191">
        <f>RANK(IK27,IK3:IK27)</f>
        <v>1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6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 t="s">
        <v>5</v>
      </c>
      <c r="GA28" s="222" t="s">
        <v>290</v>
      </c>
      <c r="GB28" s="223" t="s">
        <v>5</v>
      </c>
      <c r="GC28" s="228" t="s">
        <v>290</v>
      </c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301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99CC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2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2" t="s">
        <v>194</v>
      </c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3" t="s">
        <v>195</v>
      </c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2" t="s">
        <v>302</v>
      </c>
      <c r="C2" s="41" t="str">
        <f ca="1">T('9. A - CH'!C2)</f>
        <v>Průběžné pořadí v roce 2025/2026</v>
      </c>
      <c r="D2" s="42" t="s">
        <v>210</v>
      </c>
      <c r="E2" s="43" t="s">
        <v>211</v>
      </c>
      <c r="F2" s="42" t="s">
        <v>212</v>
      </c>
      <c r="G2" s="43" t="s">
        <v>211</v>
      </c>
      <c r="H2" s="42" t="s">
        <v>213</v>
      </c>
      <c r="I2" s="43" t="s">
        <v>211</v>
      </c>
      <c r="J2" s="42" t="s">
        <v>214</v>
      </c>
      <c r="K2" s="43" t="s">
        <v>215</v>
      </c>
      <c r="L2" s="42" t="s">
        <v>216</v>
      </c>
      <c r="M2" s="43" t="s">
        <v>215</v>
      </c>
      <c r="N2" s="42" t="s">
        <v>217</v>
      </c>
      <c r="O2" s="43" t="s">
        <v>218</v>
      </c>
      <c r="P2" s="42" t="s">
        <v>219</v>
      </c>
      <c r="Q2" s="43" t="s">
        <v>220</v>
      </c>
      <c r="R2" s="42" t="s">
        <v>221</v>
      </c>
      <c r="S2" s="43" t="s">
        <v>220</v>
      </c>
      <c r="T2" s="45" t="str">
        <f ca="1">T('9. A - CH'!T2)</f>
        <v>BODŮ CELKEM</v>
      </c>
      <c r="U2" s="44" t="str">
        <f ca="1">T('9. A - CH'!U2)</f>
        <v/>
      </c>
      <c r="V2" s="46" t="str">
        <f ca="1">T('9. A - CH'!V2)</f>
        <v>POČTY SOUTĚŽÍ</v>
      </c>
      <c r="W2" s="44" t="str">
        <f ca="1">T('9. A - CH'!W2)</f>
        <v/>
      </c>
      <c r="X2" s="47" t="str">
        <f ca="1">T('9. A - CH'!X2)</f>
        <v>POŘADÍ V MĚSÍCI ZÁŘÍ</v>
      </c>
      <c r="Y2" s="48" t="s">
        <v>222</v>
      </c>
      <c r="Z2" s="43" t="s">
        <v>211</v>
      </c>
      <c r="AA2" s="42" t="s">
        <v>223</v>
      </c>
      <c r="AB2" s="43" t="s">
        <v>211</v>
      </c>
      <c r="AC2" s="253" t="s">
        <v>224</v>
      </c>
      <c r="AD2" s="43" t="s">
        <v>215</v>
      </c>
      <c r="AE2" s="42" t="s">
        <v>219</v>
      </c>
      <c r="AF2" s="43" t="s">
        <v>220</v>
      </c>
      <c r="AG2" s="42" t="s">
        <v>221</v>
      </c>
      <c r="AH2" s="43" t="s">
        <v>220</v>
      </c>
      <c r="AI2" s="42"/>
      <c r="AJ2" s="43"/>
      <c r="AK2" s="44"/>
      <c r="AL2" s="43"/>
      <c r="AM2" s="44"/>
      <c r="AN2" s="43"/>
      <c r="AO2" s="45" t="str">
        <f ca="1">T('9. A - CH'!AO2)</f>
        <v>BODŮ CELKEM</v>
      </c>
      <c r="AP2" s="44" t="str">
        <f ca="1">T('9. A - CH'!AP2)</f>
        <v/>
      </c>
      <c r="AQ2" s="46" t="str">
        <f ca="1">T('9. A - CH'!AQ2)</f>
        <v>POČTY SOUTĚŽÍ</v>
      </c>
      <c r="AR2" s="50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/>
      <c r="BJ2" s="52"/>
      <c r="BK2" s="53"/>
      <c r="BL2" s="52"/>
      <c r="BM2" s="53"/>
      <c r="BN2" s="54"/>
      <c r="BO2" s="53"/>
      <c r="BP2" s="54"/>
      <c r="BQ2" s="53"/>
      <c r="BR2" s="54" t="str">
        <f ca="1">T('9. A - CH'!BR2)</f>
        <v/>
      </c>
      <c r="BS2" s="53" t="str">
        <f ca="1">T('9. A - CH'!BS2)</f>
        <v/>
      </c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7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/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 t="str">
        <f ca="1">T('9. A - CH'!GC2)</f>
        <v/>
      </c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254" t="s">
        <v>303</v>
      </c>
      <c r="C3" s="71">
        <f>RANK(IK3,IK3:IK27)</f>
        <v>8</v>
      </c>
      <c r="D3" s="72">
        <v>1</v>
      </c>
      <c r="E3" s="73" t="s">
        <v>267</v>
      </c>
      <c r="F3" s="72">
        <v>1</v>
      </c>
      <c r="G3" s="74" t="s">
        <v>267</v>
      </c>
      <c r="H3" s="72"/>
      <c r="I3" s="74"/>
      <c r="J3" s="72"/>
      <c r="K3" s="74"/>
      <c r="L3" s="72"/>
      <c r="M3" s="74"/>
      <c r="N3" s="72"/>
      <c r="O3" s="74"/>
      <c r="P3" s="72"/>
      <c r="Q3" s="74"/>
      <c r="R3" s="75">
        <v>1</v>
      </c>
      <c r="S3" s="76" t="s">
        <v>268</v>
      </c>
      <c r="T3" s="77">
        <f t="shared" ref="T3:T27" si="0">SUM(D3:S3)</f>
        <v>3</v>
      </c>
      <c r="U3" s="78">
        <f t="shared" ref="U3:U27" si="1">COUNTIF(D3:S3,"š")</f>
        <v>2</v>
      </c>
      <c r="V3" s="79">
        <f t="shared" ref="V3:V27" si="2">COUNTIF(D3:S3,"k")</f>
        <v>0</v>
      </c>
      <c r="W3" s="80">
        <f t="shared" ref="W3:W27" si="3">COUNTIF(D3:S3,"o")</f>
        <v>0</v>
      </c>
      <c r="X3" s="81">
        <f>RANK(T3,T3:T27)</f>
        <v>8</v>
      </c>
      <c r="Y3" s="82">
        <v>1</v>
      </c>
      <c r="Z3" s="73" t="s">
        <v>267</v>
      </c>
      <c r="AA3" s="83">
        <v>1</v>
      </c>
      <c r="AB3" s="73" t="s">
        <v>267</v>
      </c>
      <c r="AC3" s="84"/>
      <c r="AD3" s="73"/>
      <c r="AE3" s="72"/>
      <c r="AF3" s="73"/>
      <c r="AG3" s="83">
        <v>1</v>
      </c>
      <c r="AH3" s="73" t="s">
        <v>268</v>
      </c>
      <c r="AI3" s="84"/>
      <c r="AJ3" s="73"/>
      <c r="AK3" s="72"/>
      <c r="AL3" s="73"/>
      <c r="AM3" s="84"/>
      <c r="AN3" s="76"/>
      <c r="AO3" s="77">
        <f t="shared" ref="AO3:AO27" si="4">SUM(Y3:AN3)</f>
        <v>3</v>
      </c>
      <c r="AP3" s="85">
        <f t="shared" ref="AP3:AP27" si="5">COUNTIF(Y3:AN3,"š")</f>
        <v>2</v>
      </c>
      <c r="AQ3" s="79">
        <f t="shared" ref="AQ3:AQ27" si="6">COUNTIF(Y3:AN3,"k")</f>
        <v>0</v>
      </c>
      <c r="AR3" s="80">
        <f t="shared" ref="AR3:AR27" si="7">COUNTIF(Y3:AN3,"o")</f>
        <v>0</v>
      </c>
      <c r="AS3" s="86">
        <f>RANK(AO3,AO3:AO27)</f>
        <v>9</v>
      </c>
      <c r="AT3" s="87">
        <v>1</v>
      </c>
      <c r="AU3" s="74" t="s">
        <v>267</v>
      </c>
      <c r="AV3" s="87">
        <v>1</v>
      </c>
      <c r="AW3" s="74" t="s">
        <v>267</v>
      </c>
      <c r="AX3" s="87"/>
      <c r="AY3" s="74"/>
      <c r="AZ3" s="87"/>
      <c r="BA3" s="74"/>
      <c r="BB3" s="87"/>
      <c r="BC3" s="74"/>
      <c r="BD3" s="87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2</v>
      </c>
      <c r="BY3" s="90">
        <f t="shared" ref="BY3:BY27" si="9">COUNTIF(AT3:BW3,"š")</f>
        <v>2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9</v>
      </c>
      <c r="CC3" s="87">
        <v>2</v>
      </c>
      <c r="CD3" s="74" t="s">
        <v>267</v>
      </c>
      <c r="CE3" s="87">
        <v>1</v>
      </c>
      <c r="CF3" s="74" t="s">
        <v>267</v>
      </c>
      <c r="CG3" s="87"/>
      <c r="CH3" s="74"/>
      <c r="CI3" s="87"/>
      <c r="CJ3" s="74"/>
      <c r="CK3" s="87"/>
      <c r="CL3" s="74"/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4</v>
      </c>
      <c r="CT3" s="90">
        <f t="shared" ref="CT3:CT27" si="13">COUNTIF(CC3:CR3,"š")</f>
        <v>2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9</v>
      </c>
      <c r="CX3" s="87">
        <v>1</v>
      </c>
      <c r="CY3" s="74" t="s">
        <v>267</v>
      </c>
      <c r="CZ3" s="87">
        <v>1</v>
      </c>
      <c r="DA3" s="74" t="s">
        <v>267</v>
      </c>
      <c r="DB3" s="87">
        <v>1</v>
      </c>
      <c r="DC3" s="74" t="s">
        <v>268</v>
      </c>
      <c r="DD3" s="87"/>
      <c r="DE3" s="74"/>
      <c r="DF3" s="87">
        <v>3</v>
      </c>
      <c r="DG3" s="74" t="s">
        <v>268</v>
      </c>
      <c r="DH3" s="87"/>
      <c r="DI3" s="74"/>
      <c r="DJ3" s="87"/>
      <c r="DK3" s="74"/>
      <c r="DL3" s="75"/>
      <c r="DM3" s="88"/>
      <c r="DN3" s="89">
        <f t="shared" ref="DN3:DN27" si="16">SUM(CX3:DM3)</f>
        <v>6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9</v>
      </c>
      <c r="DS3" s="87">
        <v>2</v>
      </c>
      <c r="DT3" s="74" t="s">
        <v>267</v>
      </c>
      <c r="DU3" s="87">
        <v>1</v>
      </c>
      <c r="DV3" s="74" t="s">
        <v>267</v>
      </c>
      <c r="DW3" s="87"/>
      <c r="DX3" s="74"/>
      <c r="DY3" s="87"/>
      <c r="DZ3" s="74"/>
      <c r="EA3" s="93"/>
      <c r="EB3" s="74"/>
      <c r="EC3" s="94"/>
      <c r="ED3" s="95"/>
      <c r="EE3" s="87"/>
      <c r="EF3" s="74"/>
      <c r="EG3" s="93"/>
      <c r="EH3" s="74"/>
      <c r="EI3" s="94"/>
      <c r="EJ3" s="95"/>
      <c r="EK3" s="98"/>
      <c r="EL3" s="88"/>
      <c r="EM3" s="89">
        <f t="shared" ref="EM3:EM27" si="20">SUM(DS3:EL3)</f>
        <v>3</v>
      </c>
      <c r="EN3" s="90">
        <f t="shared" ref="EN3:EN27" si="21">COUNTIF(DS3:EL3,"š")</f>
        <v>2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9</v>
      </c>
      <c r="ES3" s="87">
        <v>3</v>
      </c>
      <c r="ET3" s="74" t="s">
        <v>267</v>
      </c>
      <c r="EU3" s="87">
        <v>1</v>
      </c>
      <c r="EV3" s="74" t="s">
        <v>267</v>
      </c>
      <c r="EW3" s="87"/>
      <c r="EX3" s="74"/>
      <c r="EY3" s="87"/>
      <c r="EZ3" s="74"/>
      <c r="FA3" s="75"/>
      <c r="FB3" s="95"/>
      <c r="FC3" s="87">
        <v>1</v>
      </c>
      <c r="FD3" s="74" t="s">
        <v>268</v>
      </c>
      <c r="FE3" s="75"/>
      <c r="FF3" s="100"/>
      <c r="FG3" s="98"/>
      <c r="FH3" s="88"/>
      <c r="FI3" s="89">
        <f t="shared" ref="FI3:FI27" si="25">SUM(ES3:FH3)</f>
        <v>5</v>
      </c>
      <c r="FJ3" s="90">
        <f t="shared" ref="FJ3:FJ27" si="26">COUNTIF(ES3:FH3,"š")</f>
        <v>2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5</v>
      </c>
      <c r="FN3" s="87">
        <v>1</v>
      </c>
      <c r="FO3" s="74" t="s">
        <v>267</v>
      </c>
      <c r="FP3" s="87">
        <v>1</v>
      </c>
      <c r="FQ3" s="74" t="s">
        <v>267</v>
      </c>
      <c r="FR3" s="87"/>
      <c r="FS3" s="74"/>
      <c r="FT3" s="87">
        <v>1</v>
      </c>
      <c r="FU3" s="74" t="s">
        <v>268</v>
      </c>
      <c r="FV3" s="87">
        <v>1</v>
      </c>
      <c r="FW3" s="74" t="s">
        <v>268</v>
      </c>
      <c r="FX3" s="87"/>
      <c r="FY3" s="74"/>
      <c r="FZ3" s="87"/>
      <c r="GA3" s="74"/>
      <c r="GB3" s="87"/>
      <c r="GC3" s="88"/>
      <c r="GD3" s="89">
        <f t="shared" ref="GD3:GD27" si="29">SUM(FN3:GC3)</f>
        <v>4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5</v>
      </c>
      <c r="GI3" s="87">
        <v>3</v>
      </c>
      <c r="GJ3" s="74" t="s">
        <v>267</v>
      </c>
      <c r="GK3" s="87">
        <v>1</v>
      </c>
      <c r="GL3" s="74" t="s">
        <v>267</v>
      </c>
      <c r="GM3" s="87"/>
      <c r="GN3" s="74"/>
      <c r="GO3" s="87"/>
      <c r="GP3" s="74"/>
      <c r="GQ3" s="87">
        <v>1</v>
      </c>
      <c r="GR3" s="402" t="s">
        <v>268</v>
      </c>
      <c r="GS3" s="87">
        <v>1</v>
      </c>
      <c r="GT3" s="402" t="s">
        <v>268</v>
      </c>
      <c r="GU3" s="87">
        <v>2</v>
      </c>
      <c r="GV3" s="74" t="s">
        <v>268</v>
      </c>
      <c r="GW3" s="87"/>
      <c r="GX3" s="88"/>
      <c r="GY3" s="89">
        <f t="shared" ref="GY3:GY27" si="33">SUM(GI3:GX3)</f>
        <v>8</v>
      </c>
      <c r="GZ3" s="90">
        <f t="shared" ref="GZ3:GZ27" si="34">COUNTIF(GI3:GX3,"š")</f>
        <v>2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6</v>
      </c>
      <c r="HD3" s="87">
        <v>1</v>
      </c>
      <c r="HE3" s="402" t="s">
        <v>267</v>
      </c>
      <c r="HF3" s="87">
        <v>3</v>
      </c>
      <c r="HG3" s="402" t="s">
        <v>267</v>
      </c>
      <c r="HH3" s="87"/>
      <c r="HI3" s="74"/>
      <c r="HJ3" s="87"/>
      <c r="HK3" s="74"/>
      <c r="HL3" s="87"/>
      <c r="HM3" s="74"/>
      <c r="HN3" s="87"/>
      <c r="HO3" s="74"/>
      <c r="HP3" s="87">
        <v>3</v>
      </c>
      <c r="HQ3" s="74" t="s">
        <v>268</v>
      </c>
      <c r="HR3" s="87"/>
      <c r="HS3" s="88"/>
      <c r="HT3" s="89">
        <f t="shared" ref="HT3:HT27" si="37">SUM(HD3:HS3)</f>
        <v>7</v>
      </c>
      <c r="HU3" s="90">
        <f t="shared" ref="HU3:HU27" si="38">COUNTIF(HD3:HS3,"š")</f>
        <v>2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6</v>
      </c>
      <c r="HY3" s="101"/>
      <c r="HZ3" s="102">
        <f t="shared" ref="HZ3:HZ27" si="41">SUM(T3,AO3,BX3,CS3,DN3,)</f>
        <v>18</v>
      </c>
      <c r="IA3" s="103">
        <f t="shared" ref="IA3:IA27" si="42">SUM(EM3,FI3,GD3,GY3,HT3,)</f>
        <v>27</v>
      </c>
      <c r="IB3" s="104">
        <f t="shared" ref="IB3:IB27" si="43">SUM(T3,AO3,BX3,CS3,DN3,EM3,FI3,GD3,GY3,HT3,)</f>
        <v>45</v>
      </c>
      <c r="IC3" s="105">
        <f t="shared" ref="IC3:IC27" si="44">COUNTIF(D3:HX3,"š")</f>
        <v>20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9</v>
      </c>
      <c r="IG3" s="109"/>
      <c r="IH3" s="110"/>
      <c r="II3" s="109"/>
      <c r="IJ3" s="110"/>
      <c r="IK3" s="108">
        <f t="shared" ref="IK3:IK11" si="47">SUM(HZ3,IA3,IH3,IJ3)</f>
        <v>45</v>
      </c>
      <c r="IL3" s="108">
        <f>RANK(IK3,IK3:IK27)</f>
        <v>8</v>
      </c>
      <c r="IM3" s="111"/>
    </row>
    <row r="4" spans="1:252" ht="12.75">
      <c r="A4" s="255" t="s">
        <v>7</v>
      </c>
      <c r="B4" s="166" t="s">
        <v>304</v>
      </c>
      <c r="C4" s="167">
        <f>RANK(IK4,IK3:IK27)</f>
        <v>1</v>
      </c>
      <c r="D4" s="123">
        <v>5</v>
      </c>
      <c r="E4" s="120" t="s">
        <v>267</v>
      </c>
      <c r="F4" s="123">
        <v>5</v>
      </c>
      <c r="G4" s="120" t="s">
        <v>267</v>
      </c>
      <c r="H4" s="123">
        <v>5</v>
      </c>
      <c r="I4" s="120" t="s">
        <v>267</v>
      </c>
      <c r="J4" s="123"/>
      <c r="K4" s="120"/>
      <c r="L4" s="123"/>
      <c r="M4" s="120"/>
      <c r="N4" s="123">
        <v>4</v>
      </c>
      <c r="O4" s="120" t="s">
        <v>271</v>
      </c>
      <c r="P4" s="123">
        <v>1</v>
      </c>
      <c r="Q4" s="120" t="s">
        <v>268</v>
      </c>
      <c r="R4" s="152"/>
      <c r="S4" s="153"/>
      <c r="T4" s="124">
        <f t="shared" si="0"/>
        <v>20</v>
      </c>
      <c r="U4" s="125">
        <f t="shared" si="1"/>
        <v>3</v>
      </c>
      <c r="V4" s="126">
        <f t="shared" si="2"/>
        <v>0</v>
      </c>
      <c r="W4" s="127">
        <f t="shared" si="3"/>
        <v>1</v>
      </c>
      <c r="X4" s="256">
        <f>RANK(T4,T3:T27)</f>
        <v>1</v>
      </c>
      <c r="Y4" s="119">
        <v>5</v>
      </c>
      <c r="Z4" s="120" t="s">
        <v>267</v>
      </c>
      <c r="AA4" s="121">
        <v>5</v>
      </c>
      <c r="AB4" s="120" t="s">
        <v>267</v>
      </c>
      <c r="AC4" s="122">
        <v>10</v>
      </c>
      <c r="AD4" s="120" t="s">
        <v>269</v>
      </c>
      <c r="AE4" s="123">
        <v>1</v>
      </c>
      <c r="AF4" s="120" t="s">
        <v>268</v>
      </c>
      <c r="AG4" s="121">
        <v>2</v>
      </c>
      <c r="AH4" s="120" t="s">
        <v>268</v>
      </c>
      <c r="AI4" s="122"/>
      <c r="AJ4" s="120"/>
      <c r="AK4" s="123"/>
      <c r="AL4" s="120"/>
      <c r="AM4" s="119"/>
      <c r="AN4" s="120"/>
      <c r="AO4" s="124">
        <f t="shared" si="4"/>
        <v>23</v>
      </c>
      <c r="AP4" s="125">
        <f t="shared" si="5"/>
        <v>2</v>
      </c>
      <c r="AQ4" s="126">
        <f t="shared" si="6"/>
        <v>1</v>
      </c>
      <c r="AR4" s="127">
        <f t="shared" si="7"/>
        <v>0</v>
      </c>
      <c r="AS4" s="128">
        <f>RANK(AO4,AO3:AO27)</f>
        <v>1</v>
      </c>
      <c r="AT4" s="129">
        <v>5</v>
      </c>
      <c r="AU4" s="115" t="s">
        <v>267</v>
      </c>
      <c r="AV4" s="129">
        <v>4</v>
      </c>
      <c r="AW4" s="115" t="s">
        <v>267</v>
      </c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9</v>
      </c>
      <c r="BY4" s="131">
        <f t="shared" si="9"/>
        <v>2</v>
      </c>
      <c r="BZ4" s="132">
        <f t="shared" si="10"/>
        <v>0</v>
      </c>
      <c r="CA4" s="133">
        <f t="shared" si="11"/>
        <v>0</v>
      </c>
      <c r="CB4" s="81">
        <f>RANK(BX4,BX3:BX27)</f>
        <v>3</v>
      </c>
      <c r="CC4" s="119">
        <v>5</v>
      </c>
      <c r="CD4" s="120" t="s">
        <v>267</v>
      </c>
      <c r="CE4" s="119">
        <v>4</v>
      </c>
      <c r="CF4" s="120" t="s">
        <v>267</v>
      </c>
      <c r="CG4" s="119"/>
      <c r="CH4" s="120"/>
      <c r="CI4" s="119"/>
      <c r="CJ4" s="120"/>
      <c r="CK4" s="119">
        <v>1</v>
      </c>
      <c r="CL4" s="120" t="s">
        <v>268</v>
      </c>
      <c r="CM4" s="119">
        <v>1</v>
      </c>
      <c r="CN4" s="120" t="s">
        <v>268</v>
      </c>
      <c r="CO4" s="119"/>
      <c r="CP4" s="120"/>
      <c r="CQ4" s="152"/>
      <c r="CR4" s="153"/>
      <c r="CS4" s="154">
        <f t="shared" si="12"/>
        <v>11</v>
      </c>
      <c r="CT4" s="155">
        <f t="shared" si="13"/>
        <v>2</v>
      </c>
      <c r="CU4" s="156">
        <f t="shared" si="14"/>
        <v>0</v>
      </c>
      <c r="CV4" s="157">
        <f t="shared" si="15"/>
        <v>0</v>
      </c>
      <c r="CW4" s="128">
        <f>RANK(CS4,CS3:CS27)</f>
        <v>1</v>
      </c>
      <c r="CX4" s="129">
        <v>4</v>
      </c>
      <c r="CY4" s="115" t="s">
        <v>267</v>
      </c>
      <c r="CZ4" s="129">
        <v>4</v>
      </c>
      <c r="DA4" s="115" t="s">
        <v>267</v>
      </c>
      <c r="DB4" s="129">
        <v>1</v>
      </c>
      <c r="DC4" s="115" t="s">
        <v>268</v>
      </c>
      <c r="DD4" s="129">
        <v>1</v>
      </c>
      <c r="DE4" s="115" t="s">
        <v>268</v>
      </c>
      <c r="DF4" s="129">
        <v>3</v>
      </c>
      <c r="DG4" s="115" t="s">
        <v>268</v>
      </c>
      <c r="DH4" s="129"/>
      <c r="DI4" s="115"/>
      <c r="DJ4" s="129"/>
      <c r="DK4" s="115"/>
      <c r="DL4" s="116"/>
      <c r="DM4" s="117"/>
      <c r="DN4" s="130">
        <f t="shared" si="16"/>
        <v>13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2</v>
      </c>
      <c r="DS4" s="119">
        <v>5</v>
      </c>
      <c r="DT4" s="120" t="s">
        <v>267</v>
      </c>
      <c r="DU4" s="119">
        <v>5</v>
      </c>
      <c r="DV4" s="120" t="s">
        <v>267</v>
      </c>
      <c r="DW4" s="119">
        <v>10</v>
      </c>
      <c r="DX4" s="120" t="s">
        <v>269</v>
      </c>
      <c r="DY4" s="119">
        <v>1</v>
      </c>
      <c r="DZ4" s="120" t="s">
        <v>268</v>
      </c>
      <c r="EA4" s="168"/>
      <c r="EB4" s="120"/>
      <c r="EC4" s="123"/>
      <c r="ED4" s="170"/>
      <c r="EE4" s="119"/>
      <c r="EF4" s="120"/>
      <c r="EG4" s="168"/>
      <c r="EH4" s="120"/>
      <c r="EI4" s="123"/>
      <c r="EJ4" s="170"/>
      <c r="EK4" s="122"/>
      <c r="EL4" s="153"/>
      <c r="EM4" s="154">
        <f t="shared" si="20"/>
        <v>21</v>
      </c>
      <c r="EN4" s="155">
        <f t="shared" si="21"/>
        <v>2</v>
      </c>
      <c r="EO4" s="156">
        <f t="shared" si="22"/>
        <v>1</v>
      </c>
      <c r="EP4" s="168">
        <f t="shared" si="23"/>
        <v>0</v>
      </c>
      <c r="EQ4" s="171">
        <f t="shared" si="24"/>
        <v>0</v>
      </c>
      <c r="ER4" s="128">
        <f>RANK(EM4,EM3:EM27)</f>
        <v>1</v>
      </c>
      <c r="ES4" s="129">
        <v>5</v>
      </c>
      <c r="ET4" s="115" t="s">
        <v>267</v>
      </c>
      <c r="EU4" s="129">
        <v>4</v>
      </c>
      <c r="EV4" s="115" t="s">
        <v>267</v>
      </c>
      <c r="EW4" s="129"/>
      <c r="EX4" s="115"/>
      <c r="EY4" s="129"/>
      <c r="EZ4" s="115"/>
      <c r="FA4" s="116"/>
      <c r="FB4" s="135"/>
      <c r="FC4" s="129">
        <v>1</v>
      </c>
      <c r="FD4" s="115" t="s">
        <v>268</v>
      </c>
      <c r="FE4" s="116">
        <v>1</v>
      </c>
      <c r="FF4" s="139" t="s">
        <v>268</v>
      </c>
      <c r="FG4" s="137"/>
      <c r="FH4" s="117"/>
      <c r="FI4" s="130">
        <f t="shared" si="25"/>
        <v>11</v>
      </c>
      <c r="FJ4" s="131">
        <f t="shared" si="26"/>
        <v>2</v>
      </c>
      <c r="FK4" s="132">
        <f t="shared" si="27"/>
        <v>0</v>
      </c>
      <c r="FL4" s="133">
        <f t="shared" si="28"/>
        <v>0</v>
      </c>
      <c r="FM4" s="81">
        <f>RANK(FI4,FI3:FI27)</f>
        <v>2</v>
      </c>
      <c r="FN4" s="119">
        <v>5</v>
      </c>
      <c r="FO4" s="120" t="s">
        <v>267</v>
      </c>
      <c r="FP4" s="119">
        <v>4</v>
      </c>
      <c r="FQ4" s="120" t="s">
        <v>267</v>
      </c>
      <c r="FR4" s="119"/>
      <c r="FS4" s="120"/>
      <c r="FT4" s="119">
        <v>1</v>
      </c>
      <c r="FU4" s="120" t="s">
        <v>268</v>
      </c>
      <c r="FV4" s="119">
        <v>1</v>
      </c>
      <c r="FW4" s="120" t="s">
        <v>268</v>
      </c>
      <c r="FX4" s="119"/>
      <c r="FY4" s="120"/>
      <c r="FZ4" s="119"/>
      <c r="GA4" s="120"/>
      <c r="GB4" s="119"/>
      <c r="GC4" s="153"/>
      <c r="GD4" s="154">
        <f t="shared" si="29"/>
        <v>11</v>
      </c>
      <c r="GE4" s="155">
        <f t="shared" si="30"/>
        <v>2</v>
      </c>
      <c r="GF4" s="156">
        <f t="shared" si="31"/>
        <v>0</v>
      </c>
      <c r="GG4" s="157">
        <f t="shared" si="32"/>
        <v>0</v>
      </c>
      <c r="GH4" s="128">
        <f>RANK(GD4,GD3:GD27)</f>
        <v>1</v>
      </c>
      <c r="GI4" s="404">
        <v>2</v>
      </c>
      <c r="GJ4" s="405" t="s">
        <v>267</v>
      </c>
      <c r="GK4" s="404">
        <v>4</v>
      </c>
      <c r="GL4" s="405" t="s">
        <v>267</v>
      </c>
      <c r="GM4" s="404">
        <v>16</v>
      </c>
      <c r="GN4" s="405" t="s">
        <v>269</v>
      </c>
      <c r="GO4" s="404">
        <v>7</v>
      </c>
      <c r="GP4" s="405" t="s">
        <v>271</v>
      </c>
      <c r="GQ4" s="404">
        <v>1</v>
      </c>
      <c r="GR4" s="406" t="s">
        <v>268</v>
      </c>
      <c r="GS4" s="404">
        <v>1</v>
      </c>
      <c r="GT4" s="406" t="s">
        <v>268</v>
      </c>
      <c r="GU4" s="404">
        <v>2</v>
      </c>
      <c r="GV4" s="405" t="s">
        <v>268</v>
      </c>
      <c r="GW4" s="404"/>
      <c r="GX4" s="407"/>
      <c r="GY4" s="408">
        <f t="shared" si="33"/>
        <v>33</v>
      </c>
      <c r="GZ4" s="409">
        <f t="shared" si="34"/>
        <v>2</v>
      </c>
      <c r="HA4" s="410">
        <f t="shared" si="35"/>
        <v>1</v>
      </c>
      <c r="HB4" s="411">
        <f t="shared" si="36"/>
        <v>1</v>
      </c>
      <c r="HC4" s="412">
        <f>RANK(GY4,GY3:GY27)</f>
        <v>1</v>
      </c>
      <c r="HD4" s="404">
        <v>5</v>
      </c>
      <c r="HE4" s="406" t="s">
        <v>267</v>
      </c>
      <c r="HF4" s="404">
        <v>5</v>
      </c>
      <c r="HG4" s="406" t="s">
        <v>267</v>
      </c>
      <c r="HH4" s="404">
        <v>6</v>
      </c>
      <c r="HI4" s="406" t="s">
        <v>269</v>
      </c>
      <c r="HJ4" s="404"/>
      <c r="HK4" s="405"/>
      <c r="HL4" s="404"/>
      <c r="HM4" s="405"/>
      <c r="HN4" s="404"/>
      <c r="HO4" s="405"/>
      <c r="HP4" s="404">
        <v>3</v>
      </c>
      <c r="HQ4" s="405" t="s">
        <v>268</v>
      </c>
      <c r="HR4" s="404"/>
      <c r="HS4" s="407"/>
      <c r="HT4" s="408">
        <f t="shared" si="37"/>
        <v>19</v>
      </c>
      <c r="HU4" s="409">
        <f t="shared" si="38"/>
        <v>2</v>
      </c>
      <c r="HV4" s="410">
        <f t="shared" si="39"/>
        <v>1</v>
      </c>
      <c r="HW4" s="411">
        <f t="shared" si="40"/>
        <v>0</v>
      </c>
      <c r="HX4" s="412">
        <f>RANK(HT4,HT3:HT27)</f>
        <v>1</v>
      </c>
      <c r="HY4" s="140"/>
      <c r="HZ4" s="141">
        <f t="shared" si="41"/>
        <v>76</v>
      </c>
      <c r="IA4" s="142">
        <f t="shared" si="42"/>
        <v>95</v>
      </c>
      <c r="IB4" s="143">
        <f t="shared" si="43"/>
        <v>171</v>
      </c>
      <c r="IC4" s="144">
        <f t="shared" si="44"/>
        <v>21</v>
      </c>
      <c r="ID4" s="145">
        <f t="shared" si="45"/>
        <v>4</v>
      </c>
      <c r="IE4" s="146">
        <f t="shared" si="46"/>
        <v>2</v>
      </c>
      <c r="IF4" s="147">
        <f>RANK(HZ4,HZ3:HZ27)</f>
        <v>1</v>
      </c>
      <c r="IG4" s="148"/>
      <c r="IH4" s="149"/>
      <c r="II4" s="148"/>
      <c r="IJ4" s="149"/>
      <c r="IK4" s="150">
        <f t="shared" si="47"/>
        <v>171</v>
      </c>
      <c r="IL4" s="150">
        <f>RANK(IK4,IK3:IK27)</f>
        <v>1</v>
      </c>
      <c r="IM4" s="151"/>
    </row>
    <row r="5" spans="1:252" ht="12.75">
      <c r="A5" s="112" t="s">
        <v>8</v>
      </c>
      <c r="B5" s="113" t="s">
        <v>305</v>
      </c>
      <c r="C5" s="71">
        <f>RANK(IK5,IK3:IK27)</f>
        <v>5</v>
      </c>
      <c r="D5" s="114">
        <v>2</v>
      </c>
      <c r="E5" s="115" t="s">
        <v>267</v>
      </c>
      <c r="F5" s="114">
        <v>2</v>
      </c>
      <c r="G5" s="115" t="s">
        <v>267</v>
      </c>
      <c r="H5" s="114"/>
      <c r="I5" s="115"/>
      <c r="J5" s="114"/>
      <c r="K5" s="115"/>
      <c r="L5" s="114"/>
      <c r="M5" s="115"/>
      <c r="N5" s="114"/>
      <c r="O5" s="115"/>
      <c r="P5" s="114">
        <v>1</v>
      </c>
      <c r="Q5" s="115" t="s">
        <v>268</v>
      </c>
      <c r="R5" s="116"/>
      <c r="S5" s="117"/>
      <c r="T5" s="77">
        <f t="shared" si="0"/>
        <v>5</v>
      </c>
      <c r="U5" s="85">
        <f t="shared" si="1"/>
        <v>2</v>
      </c>
      <c r="V5" s="79">
        <f t="shared" si="2"/>
        <v>0</v>
      </c>
      <c r="W5" s="80">
        <f t="shared" si="3"/>
        <v>0</v>
      </c>
      <c r="X5" s="81">
        <f>RANK(T5,T3:T27)</f>
        <v>6</v>
      </c>
      <c r="Y5" s="129">
        <v>2</v>
      </c>
      <c r="Z5" s="115" t="s">
        <v>267</v>
      </c>
      <c r="AA5" s="136">
        <v>2</v>
      </c>
      <c r="AB5" s="115" t="s">
        <v>267</v>
      </c>
      <c r="AC5" s="137"/>
      <c r="AD5" s="115"/>
      <c r="AE5" s="114">
        <v>1</v>
      </c>
      <c r="AF5" s="115" t="s">
        <v>268</v>
      </c>
      <c r="AG5" s="136">
        <v>2</v>
      </c>
      <c r="AH5" s="115" t="s">
        <v>268</v>
      </c>
      <c r="AI5" s="137"/>
      <c r="AJ5" s="115"/>
      <c r="AK5" s="114"/>
      <c r="AL5" s="115"/>
      <c r="AM5" s="129"/>
      <c r="AN5" s="115"/>
      <c r="AO5" s="77">
        <f t="shared" si="4"/>
        <v>7</v>
      </c>
      <c r="AP5" s="85">
        <f t="shared" si="5"/>
        <v>2</v>
      </c>
      <c r="AQ5" s="79">
        <f t="shared" si="6"/>
        <v>0</v>
      </c>
      <c r="AR5" s="80">
        <f t="shared" si="7"/>
        <v>0</v>
      </c>
      <c r="AS5" s="81">
        <f>RANK(AO5,AO3:AO27)</f>
        <v>6</v>
      </c>
      <c r="AT5" s="129">
        <v>2</v>
      </c>
      <c r="AU5" s="115" t="s">
        <v>267</v>
      </c>
      <c r="AV5" s="129">
        <v>3</v>
      </c>
      <c r="AW5" s="115" t="s">
        <v>267</v>
      </c>
      <c r="AX5" s="129"/>
      <c r="AY5" s="115"/>
      <c r="AZ5" s="129"/>
      <c r="BA5" s="115"/>
      <c r="BB5" s="129"/>
      <c r="BC5" s="115"/>
      <c r="BD5" s="129">
        <v>1</v>
      </c>
      <c r="BE5" s="115" t="s">
        <v>268</v>
      </c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6</v>
      </c>
      <c r="BY5" s="131">
        <f t="shared" si="9"/>
        <v>2</v>
      </c>
      <c r="BZ5" s="132">
        <f t="shared" si="10"/>
        <v>0</v>
      </c>
      <c r="CA5" s="133">
        <f t="shared" si="11"/>
        <v>0</v>
      </c>
      <c r="CB5" s="81">
        <f>RANK(BX5,BX3:BX27)</f>
        <v>5</v>
      </c>
      <c r="CC5" s="129">
        <v>3</v>
      </c>
      <c r="CD5" s="115" t="s">
        <v>267</v>
      </c>
      <c r="CE5" s="129">
        <v>2</v>
      </c>
      <c r="CF5" s="115" t="s">
        <v>267</v>
      </c>
      <c r="CG5" s="129">
        <v>2</v>
      </c>
      <c r="CH5" s="115" t="s">
        <v>269</v>
      </c>
      <c r="CI5" s="129"/>
      <c r="CJ5" s="115"/>
      <c r="CK5" s="129"/>
      <c r="CL5" s="115"/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8</v>
      </c>
      <c r="CT5" s="131">
        <f t="shared" si="13"/>
        <v>2</v>
      </c>
      <c r="CU5" s="132">
        <f t="shared" si="14"/>
        <v>1</v>
      </c>
      <c r="CV5" s="133">
        <f t="shared" si="15"/>
        <v>0</v>
      </c>
      <c r="CW5" s="81">
        <f>RANK(CS5,CS3:CS27)</f>
        <v>4</v>
      </c>
      <c r="CX5" s="129">
        <v>2</v>
      </c>
      <c r="CY5" s="115" t="s">
        <v>267</v>
      </c>
      <c r="CZ5" s="129">
        <v>3</v>
      </c>
      <c r="DA5" s="115" t="s">
        <v>267</v>
      </c>
      <c r="DB5" s="129"/>
      <c r="DC5" s="115"/>
      <c r="DD5" s="129"/>
      <c r="DE5" s="115"/>
      <c r="DF5" s="129">
        <v>3</v>
      </c>
      <c r="DG5" s="115" t="s">
        <v>268</v>
      </c>
      <c r="DH5" s="129"/>
      <c r="DI5" s="115"/>
      <c r="DJ5" s="129"/>
      <c r="DK5" s="115"/>
      <c r="DL5" s="116"/>
      <c r="DM5" s="117"/>
      <c r="DN5" s="130">
        <f t="shared" si="16"/>
        <v>8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6</v>
      </c>
      <c r="DS5" s="129">
        <v>3</v>
      </c>
      <c r="DT5" s="115" t="s">
        <v>267</v>
      </c>
      <c r="DU5" s="129">
        <v>4</v>
      </c>
      <c r="DV5" s="115" t="s">
        <v>267</v>
      </c>
      <c r="DW5" s="129"/>
      <c r="DX5" s="115"/>
      <c r="DY5" s="129">
        <v>1</v>
      </c>
      <c r="DZ5" s="115" t="s">
        <v>268</v>
      </c>
      <c r="EA5" s="134"/>
      <c r="EB5" s="115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8</v>
      </c>
      <c r="EN5" s="131">
        <f t="shared" si="21"/>
        <v>2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5</v>
      </c>
      <c r="ES5" s="129">
        <v>4</v>
      </c>
      <c r="ET5" s="115" t="s">
        <v>267</v>
      </c>
      <c r="EU5" s="129">
        <v>2</v>
      </c>
      <c r="EV5" s="115" t="s">
        <v>267</v>
      </c>
      <c r="EW5" s="129"/>
      <c r="EX5" s="115"/>
      <c r="EY5" s="129"/>
      <c r="EZ5" s="115"/>
      <c r="FA5" s="116"/>
      <c r="FB5" s="135"/>
      <c r="FC5" s="129">
        <v>1</v>
      </c>
      <c r="FD5" s="115" t="s">
        <v>268</v>
      </c>
      <c r="FE5" s="116"/>
      <c r="FF5" s="139"/>
      <c r="FG5" s="137"/>
      <c r="FH5" s="117"/>
      <c r="FI5" s="130">
        <f t="shared" si="25"/>
        <v>7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4</v>
      </c>
      <c r="FN5" s="129">
        <v>2</v>
      </c>
      <c r="FO5" s="115" t="s">
        <v>267</v>
      </c>
      <c r="FP5" s="129">
        <v>1</v>
      </c>
      <c r="FQ5" s="115" t="s">
        <v>267</v>
      </c>
      <c r="FR5" s="129"/>
      <c r="FS5" s="115"/>
      <c r="FT5" s="129">
        <v>1</v>
      </c>
      <c r="FU5" s="115" t="s">
        <v>268</v>
      </c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5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3</v>
      </c>
      <c r="GI5" s="129">
        <v>3</v>
      </c>
      <c r="GJ5" s="115" t="s">
        <v>267</v>
      </c>
      <c r="GK5" s="129">
        <v>1</v>
      </c>
      <c r="GL5" s="115" t="s">
        <v>267</v>
      </c>
      <c r="GM5" s="129"/>
      <c r="GN5" s="115"/>
      <c r="GO5" s="129"/>
      <c r="GP5" s="115"/>
      <c r="GQ5" s="129"/>
      <c r="GR5" s="115"/>
      <c r="GS5" s="129">
        <v>1</v>
      </c>
      <c r="GT5" s="403" t="s">
        <v>268</v>
      </c>
      <c r="GU5" s="129">
        <v>2</v>
      </c>
      <c r="GV5" s="115" t="s">
        <v>268</v>
      </c>
      <c r="GW5" s="129"/>
      <c r="GX5" s="117"/>
      <c r="GY5" s="130">
        <f t="shared" si="33"/>
        <v>7</v>
      </c>
      <c r="GZ5" s="131">
        <f t="shared" si="34"/>
        <v>2</v>
      </c>
      <c r="HA5" s="132">
        <f t="shared" si="35"/>
        <v>0</v>
      </c>
      <c r="HB5" s="133">
        <f t="shared" si="36"/>
        <v>0</v>
      </c>
      <c r="HC5" s="81">
        <f>RANK(GY5,GY3:GY27)</f>
        <v>7</v>
      </c>
      <c r="HD5" s="129">
        <v>2</v>
      </c>
      <c r="HE5" s="403" t="s">
        <v>267</v>
      </c>
      <c r="HF5" s="129">
        <v>4</v>
      </c>
      <c r="HG5" s="403" t="s">
        <v>267</v>
      </c>
      <c r="HH5" s="129"/>
      <c r="HI5" s="115"/>
      <c r="HJ5" s="129"/>
      <c r="HK5" s="115"/>
      <c r="HL5" s="129"/>
      <c r="HM5" s="115"/>
      <c r="HN5" s="129"/>
      <c r="HO5" s="115"/>
      <c r="HP5" s="129">
        <v>3</v>
      </c>
      <c r="HQ5" s="115" t="s">
        <v>268</v>
      </c>
      <c r="HR5" s="129"/>
      <c r="HS5" s="117"/>
      <c r="HT5" s="130">
        <f t="shared" si="37"/>
        <v>9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5</v>
      </c>
      <c r="HY5" s="140"/>
      <c r="HZ5" s="141">
        <f t="shared" si="41"/>
        <v>34</v>
      </c>
      <c r="IA5" s="142">
        <f t="shared" si="42"/>
        <v>36</v>
      </c>
      <c r="IB5" s="143">
        <f t="shared" si="43"/>
        <v>70</v>
      </c>
      <c r="IC5" s="144">
        <f t="shared" si="44"/>
        <v>20</v>
      </c>
      <c r="ID5" s="145">
        <f t="shared" si="45"/>
        <v>1</v>
      </c>
      <c r="IE5" s="146">
        <f t="shared" si="46"/>
        <v>0</v>
      </c>
      <c r="IF5" s="147">
        <f>RANK(HZ5,HZ3:HZ27)</f>
        <v>6</v>
      </c>
      <c r="IG5" s="148"/>
      <c r="IH5" s="149"/>
      <c r="II5" s="148"/>
      <c r="IJ5" s="149"/>
      <c r="IK5" s="150">
        <f t="shared" si="47"/>
        <v>70</v>
      </c>
      <c r="IL5" s="150">
        <f>RANK(IK5,IK3:IK27)</f>
        <v>5</v>
      </c>
      <c r="IM5" s="151"/>
    </row>
    <row r="6" spans="1:252" ht="12.75">
      <c r="A6" s="112" t="s">
        <v>9</v>
      </c>
      <c r="B6" s="113" t="s">
        <v>306</v>
      </c>
      <c r="C6" s="71">
        <f>RANK(IK6,IK3:IK27)</f>
        <v>6</v>
      </c>
      <c r="D6" s="114">
        <v>3</v>
      </c>
      <c r="E6" s="115" t="s">
        <v>267</v>
      </c>
      <c r="F6" s="114">
        <v>3</v>
      </c>
      <c r="G6" s="115" t="s">
        <v>267</v>
      </c>
      <c r="H6" s="114">
        <v>5</v>
      </c>
      <c r="I6" s="115" t="s">
        <v>267</v>
      </c>
      <c r="J6" s="114"/>
      <c r="K6" s="115"/>
      <c r="L6" s="114"/>
      <c r="M6" s="115"/>
      <c r="N6" s="114"/>
      <c r="O6" s="115"/>
      <c r="P6" s="114">
        <v>1</v>
      </c>
      <c r="Q6" s="115" t="s">
        <v>268</v>
      </c>
      <c r="R6" s="116">
        <v>1</v>
      </c>
      <c r="S6" s="117" t="s">
        <v>268</v>
      </c>
      <c r="T6" s="77">
        <f t="shared" si="0"/>
        <v>13</v>
      </c>
      <c r="U6" s="85">
        <f t="shared" si="1"/>
        <v>3</v>
      </c>
      <c r="V6" s="79">
        <f t="shared" si="2"/>
        <v>0</v>
      </c>
      <c r="W6" s="80">
        <f t="shared" si="3"/>
        <v>0</v>
      </c>
      <c r="X6" s="81">
        <f>RANK(T6,T3:T27)</f>
        <v>3</v>
      </c>
      <c r="Y6" s="129">
        <v>4</v>
      </c>
      <c r="Z6" s="115" t="s">
        <v>267</v>
      </c>
      <c r="AA6" s="136">
        <v>1</v>
      </c>
      <c r="AB6" s="115" t="s">
        <v>267</v>
      </c>
      <c r="AC6" s="137"/>
      <c r="AD6" s="115"/>
      <c r="AE6" s="114">
        <v>1</v>
      </c>
      <c r="AF6" s="115" t="s">
        <v>268</v>
      </c>
      <c r="AG6" s="136">
        <v>2</v>
      </c>
      <c r="AH6" s="115" t="s">
        <v>268</v>
      </c>
      <c r="AI6" s="137"/>
      <c r="AJ6" s="115"/>
      <c r="AK6" s="114"/>
      <c r="AL6" s="115"/>
      <c r="AM6" s="129"/>
      <c r="AN6" s="115"/>
      <c r="AO6" s="77">
        <f t="shared" si="4"/>
        <v>8</v>
      </c>
      <c r="AP6" s="85">
        <f t="shared" si="5"/>
        <v>2</v>
      </c>
      <c r="AQ6" s="79">
        <f t="shared" si="6"/>
        <v>0</v>
      </c>
      <c r="AR6" s="80">
        <f t="shared" si="7"/>
        <v>0</v>
      </c>
      <c r="AS6" s="81">
        <f>RANK(AO6,AO3:AO27)</f>
        <v>5</v>
      </c>
      <c r="AT6" s="129">
        <v>1</v>
      </c>
      <c r="AU6" s="115" t="s">
        <v>267</v>
      </c>
      <c r="AV6" s="129">
        <v>1</v>
      </c>
      <c r="AW6" s="115" t="s">
        <v>267</v>
      </c>
      <c r="AX6" s="129"/>
      <c r="AY6" s="115"/>
      <c r="AZ6" s="129"/>
      <c r="BA6" s="115"/>
      <c r="BB6" s="129"/>
      <c r="BC6" s="115"/>
      <c r="BD6" s="129">
        <v>1</v>
      </c>
      <c r="BE6" s="115" t="s">
        <v>268</v>
      </c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3</v>
      </c>
      <c r="BY6" s="131">
        <f t="shared" si="9"/>
        <v>2</v>
      </c>
      <c r="BZ6" s="132">
        <f t="shared" si="10"/>
        <v>0</v>
      </c>
      <c r="CA6" s="133">
        <f t="shared" si="11"/>
        <v>0</v>
      </c>
      <c r="CB6" s="81">
        <f>RANK(BX6,BX3:BX27)</f>
        <v>7</v>
      </c>
      <c r="CC6" s="129">
        <v>2</v>
      </c>
      <c r="CD6" s="115" t="s">
        <v>267</v>
      </c>
      <c r="CE6" s="129">
        <v>2</v>
      </c>
      <c r="CF6" s="115" t="s">
        <v>267</v>
      </c>
      <c r="CG6" s="129"/>
      <c r="CH6" s="115"/>
      <c r="CI6" s="129"/>
      <c r="CJ6" s="115"/>
      <c r="CK6" s="129">
        <v>1</v>
      </c>
      <c r="CL6" s="115" t="s">
        <v>268</v>
      </c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6</v>
      </c>
      <c r="CT6" s="131">
        <f t="shared" si="13"/>
        <v>2</v>
      </c>
      <c r="CU6" s="132">
        <f t="shared" si="14"/>
        <v>0</v>
      </c>
      <c r="CV6" s="133">
        <f t="shared" si="15"/>
        <v>0</v>
      </c>
      <c r="CW6" s="81">
        <f>RANK(CS6,CS3:CS27)</f>
        <v>7</v>
      </c>
      <c r="CX6" s="129">
        <v>2</v>
      </c>
      <c r="CY6" s="115" t="s">
        <v>267</v>
      </c>
      <c r="CZ6" s="129">
        <v>4</v>
      </c>
      <c r="DA6" s="115" t="s">
        <v>267</v>
      </c>
      <c r="DB6" s="129">
        <v>1</v>
      </c>
      <c r="DC6" s="115" t="s">
        <v>268</v>
      </c>
      <c r="DD6" s="129">
        <v>1</v>
      </c>
      <c r="DE6" s="115" t="s">
        <v>268</v>
      </c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8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6</v>
      </c>
      <c r="DS6" s="129">
        <v>3</v>
      </c>
      <c r="DT6" s="115" t="s">
        <v>267</v>
      </c>
      <c r="DU6" s="129">
        <v>1</v>
      </c>
      <c r="DV6" s="115" t="s">
        <v>267</v>
      </c>
      <c r="DW6" s="129"/>
      <c r="DX6" s="115"/>
      <c r="DY6" s="129"/>
      <c r="DZ6" s="115"/>
      <c r="EA6" s="134"/>
      <c r="EB6" s="115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4</v>
      </c>
      <c r="EN6" s="131">
        <f t="shared" si="21"/>
        <v>2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8</v>
      </c>
      <c r="ES6" s="129">
        <v>3</v>
      </c>
      <c r="ET6" s="115" t="s">
        <v>267</v>
      </c>
      <c r="EU6" s="129">
        <v>2</v>
      </c>
      <c r="EV6" s="115" t="s">
        <v>267</v>
      </c>
      <c r="EW6" s="129"/>
      <c r="EX6" s="115"/>
      <c r="EY6" s="129"/>
      <c r="EZ6" s="115"/>
      <c r="FA6" s="116"/>
      <c r="FB6" s="135"/>
      <c r="FC6" s="129"/>
      <c r="FD6" s="115"/>
      <c r="FE6" s="116"/>
      <c r="FF6" s="139"/>
      <c r="FG6" s="137"/>
      <c r="FH6" s="117"/>
      <c r="FI6" s="130">
        <f t="shared" si="25"/>
        <v>5</v>
      </c>
      <c r="FJ6" s="131">
        <f t="shared" si="26"/>
        <v>2</v>
      </c>
      <c r="FK6" s="132">
        <f t="shared" si="27"/>
        <v>0</v>
      </c>
      <c r="FL6" s="133">
        <f t="shared" si="28"/>
        <v>0</v>
      </c>
      <c r="FM6" s="81">
        <f>RANK(FI6,FI3:FI27)</f>
        <v>5</v>
      </c>
      <c r="FN6" s="129">
        <v>2</v>
      </c>
      <c r="FO6" s="115" t="s">
        <v>267</v>
      </c>
      <c r="FP6" s="129"/>
      <c r="FQ6" s="115"/>
      <c r="FR6" s="129"/>
      <c r="FS6" s="115"/>
      <c r="FT6" s="129"/>
      <c r="FU6" s="115"/>
      <c r="FV6" s="129"/>
      <c r="FW6" s="115"/>
      <c r="FX6" s="129"/>
      <c r="FY6" s="115"/>
      <c r="FZ6" s="129"/>
      <c r="GA6" s="115"/>
      <c r="GB6" s="129"/>
      <c r="GC6" s="117"/>
      <c r="GD6" s="130">
        <f t="shared" si="29"/>
        <v>2</v>
      </c>
      <c r="GE6" s="131">
        <f t="shared" si="30"/>
        <v>1</v>
      </c>
      <c r="GF6" s="132">
        <f t="shared" si="31"/>
        <v>0</v>
      </c>
      <c r="GG6" s="133">
        <f t="shared" si="32"/>
        <v>0</v>
      </c>
      <c r="GH6" s="81">
        <f>RANK(GD6,GD3:GD27)</f>
        <v>9</v>
      </c>
      <c r="GI6" s="129">
        <v>4</v>
      </c>
      <c r="GJ6" s="115" t="s">
        <v>267</v>
      </c>
      <c r="GK6" s="129">
        <v>2</v>
      </c>
      <c r="GL6" s="115" t="s">
        <v>267</v>
      </c>
      <c r="GM6" s="129">
        <v>8</v>
      </c>
      <c r="GN6" s="115" t="s">
        <v>269</v>
      </c>
      <c r="GO6" s="129"/>
      <c r="GP6" s="115"/>
      <c r="GQ6" s="129"/>
      <c r="GR6" s="115"/>
      <c r="GS6" s="129">
        <v>1</v>
      </c>
      <c r="GT6" s="403" t="s">
        <v>268</v>
      </c>
      <c r="GU6" s="129"/>
      <c r="GV6" s="115"/>
      <c r="GW6" s="129"/>
      <c r="GX6" s="117"/>
      <c r="GY6" s="130">
        <f t="shared" si="33"/>
        <v>15</v>
      </c>
      <c r="GZ6" s="131">
        <f t="shared" si="34"/>
        <v>2</v>
      </c>
      <c r="HA6" s="132">
        <f t="shared" si="35"/>
        <v>1</v>
      </c>
      <c r="HB6" s="133">
        <f t="shared" si="36"/>
        <v>0</v>
      </c>
      <c r="HC6" s="81">
        <f>RANK(GY6,GY3:GY27)</f>
        <v>5</v>
      </c>
      <c r="HD6" s="129">
        <v>3</v>
      </c>
      <c r="HE6" s="403" t="s">
        <v>267</v>
      </c>
      <c r="HF6" s="129">
        <v>1</v>
      </c>
      <c r="HG6" s="403" t="s">
        <v>267</v>
      </c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4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8</v>
      </c>
      <c r="HY6" s="140"/>
      <c r="HZ6" s="141">
        <f t="shared" si="41"/>
        <v>38</v>
      </c>
      <c r="IA6" s="142">
        <f t="shared" si="42"/>
        <v>30</v>
      </c>
      <c r="IB6" s="143">
        <f t="shared" si="43"/>
        <v>68</v>
      </c>
      <c r="IC6" s="144">
        <f t="shared" si="44"/>
        <v>20</v>
      </c>
      <c r="ID6" s="145">
        <f t="shared" si="45"/>
        <v>1</v>
      </c>
      <c r="IE6" s="146">
        <f t="shared" si="46"/>
        <v>0</v>
      </c>
      <c r="IF6" s="147">
        <f>RANK(HZ6,HZ3:HZ27)</f>
        <v>5</v>
      </c>
      <c r="IG6" s="148"/>
      <c r="IH6" s="149"/>
      <c r="II6" s="148"/>
      <c r="IJ6" s="149"/>
      <c r="IK6" s="150">
        <f t="shared" si="47"/>
        <v>68</v>
      </c>
      <c r="IL6" s="150">
        <f>RANK(IK6,IK3:IK27)</f>
        <v>6</v>
      </c>
      <c r="IM6" s="151"/>
    </row>
    <row r="7" spans="1:252" ht="12.75">
      <c r="A7" s="112" t="s">
        <v>10</v>
      </c>
      <c r="B7" s="113" t="s">
        <v>307</v>
      </c>
      <c r="C7" s="71">
        <f>RANK(IK7,IK3:IK27)</f>
        <v>3</v>
      </c>
      <c r="D7" s="114">
        <v>4</v>
      </c>
      <c r="E7" s="115" t="s">
        <v>267</v>
      </c>
      <c r="F7" s="114">
        <v>2</v>
      </c>
      <c r="G7" s="115" t="s">
        <v>267</v>
      </c>
      <c r="H7" s="114">
        <v>5</v>
      </c>
      <c r="I7" s="115" t="s">
        <v>267</v>
      </c>
      <c r="J7" s="114"/>
      <c r="K7" s="115"/>
      <c r="L7" s="114"/>
      <c r="M7" s="115"/>
      <c r="N7" s="114"/>
      <c r="O7" s="115"/>
      <c r="P7" s="114"/>
      <c r="Q7" s="115"/>
      <c r="R7" s="116">
        <v>1</v>
      </c>
      <c r="S7" s="117" t="s">
        <v>268</v>
      </c>
      <c r="T7" s="77">
        <f t="shared" si="0"/>
        <v>12</v>
      </c>
      <c r="U7" s="85">
        <f t="shared" si="1"/>
        <v>3</v>
      </c>
      <c r="V7" s="79">
        <f t="shared" si="2"/>
        <v>0</v>
      </c>
      <c r="W7" s="80">
        <f t="shared" si="3"/>
        <v>0</v>
      </c>
      <c r="X7" s="81">
        <f>RANK(T7,T3:T27)</f>
        <v>4</v>
      </c>
      <c r="Y7" s="129">
        <v>3</v>
      </c>
      <c r="Z7" s="115" t="s">
        <v>267</v>
      </c>
      <c r="AA7" s="136">
        <v>2</v>
      </c>
      <c r="AB7" s="115" t="s">
        <v>267</v>
      </c>
      <c r="AC7" s="137">
        <v>10</v>
      </c>
      <c r="AD7" s="115" t="s">
        <v>269</v>
      </c>
      <c r="AE7" s="114">
        <v>1</v>
      </c>
      <c r="AF7" s="115" t="s">
        <v>268</v>
      </c>
      <c r="AG7" s="136">
        <v>2</v>
      </c>
      <c r="AH7" s="115" t="s">
        <v>268</v>
      </c>
      <c r="AI7" s="137"/>
      <c r="AJ7" s="115"/>
      <c r="AK7" s="114"/>
      <c r="AL7" s="115"/>
      <c r="AM7" s="129"/>
      <c r="AN7" s="115"/>
      <c r="AO7" s="77">
        <f t="shared" si="4"/>
        <v>18</v>
      </c>
      <c r="AP7" s="85">
        <f t="shared" si="5"/>
        <v>2</v>
      </c>
      <c r="AQ7" s="79">
        <f t="shared" si="6"/>
        <v>1</v>
      </c>
      <c r="AR7" s="80">
        <f t="shared" si="7"/>
        <v>0</v>
      </c>
      <c r="AS7" s="81">
        <f>RANK(AO7,AO3:AO27)</f>
        <v>3</v>
      </c>
      <c r="AT7" s="129">
        <v>2</v>
      </c>
      <c r="AU7" s="115" t="s">
        <v>267</v>
      </c>
      <c r="AV7" s="129">
        <v>4</v>
      </c>
      <c r="AW7" s="115" t="s">
        <v>267</v>
      </c>
      <c r="AX7" s="129">
        <v>4</v>
      </c>
      <c r="AY7" s="115" t="s">
        <v>269</v>
      </c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10</v>
      </c>
      <c r="BY7" s="131">
        <f t="shared" si="9"/>
        <v>2</v>
      </c>
      <c r="BZ7" s="132">
        <f t="shared" si="10"/>
        <v>1</v>
      </c>
      <c r="CA7" s="133">
        <f t="shared" si="11"/>
        <v>0</v>
      </c>
      <c r="CB7" s="81">
        <f>RANK(BX7,BX3:BX27)</f>
        <v>2</v>
      </c>
      <c r="CC7" s="129">
        <v>3</v>
      </c>
      <c r="CD7" s="115" t="s">
        <v>267</v>
      </c>
      <c r="CE7" s="129">
        <v>2</v>
      </c>
      <c r="CF7" s="115" t="s">
        <v>267</v>
      </c>
      <c r="CG7" s="129">
        <v>2</v>
      </c>
      <c r="CH7" s="115" t="s">
        <v>269</v>
      </c>
      <c r="CI7" s="129"/>
      <c r="CJ7" s="115"/>
      <c r="CK7" s="129">
        <v>1</v>
      </c>
      <c r="CL7" s="115" t="s">
        <v>268</v>
      </c>
      <c r="CM7" s="129">
        <v>1</v>
      </c>
      <c r="CN7" s="115" t="s">
        <v>268</v>
      </c>
      <c r="CO7" s="129"/>
      <c r="CP7" s="115"/>
      <c r="CQ7" s="116"/>
      <c r="CR7" s="117"/>
      <c r="CS7" s="130">
        <f t="shared" si="12"/>
        <v>9</v>
      </c>
      <c r="CT7" s="131">
        <f t="shared" si="13"/>
        <v>2</v>
      </c>
      <c r="CU7" s="132">
        <f t="shared" si="14"/>
        <v>1</v>
      </c>
      <c r="CV7" s="133">
        <f t="shared" si="15"/>
        <v>0</v>
      </c>
      <c r="CW7" s="81">
        <f>RANK(CS7,CS3:CS27)</f>
        <v>2</v>
      </c>
      <c r="CX7" s="129">
        <v>4</v>
      </c>
      <c r="CY7" s="115" t="s">
        <v>267</v>
      </c>
      <c r="CZ7" s="129">
        <v>3</v>
      </c>
      <c r="DA7" s="115" t="s">
        <v>267</v>
      </c>
      <c r="DB7" s="129">
        <v>1</v>
      </c>
      <c r="DC7" s="115" t="s">
        <v>268</v>
      </c>
      <c r="DD7" s="129">
        <v>1</v>
      </c>
      <c r="DE7" s="115" t="s">
        <v>268</v>
      </c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9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4</v>
      </c>
      <c r="DS7" s="129">
        <v>1</v>
      </c>
      <c r="DT7" s="115" t="s">
        <v>267</v>
      </c>
      <c r="DU7" s="129">
        <v>2</v>
      </c>
      <c r="DV7" s="115" t="s">
        <v>267</v>
      </c>
      <c r="DW7" s="129">
        <v>10</v>
      </c>
      <c r="DX7" s="115" t="s">
        <v>269</v>
      </c>
      <c r="DY7" s="129"/>
      <c r="DZ7" s="115"/>
      <c r="EA7" s="134"/>
      <c r="EB7" s="115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13</v>
      </c>
      <c r="EN7" s="131">
        <f t="shared" si="21"/>
        <v>2</v>
      </c>
      <c r="EO7" s="132">
        <f t="shared" si="22"/>
        <v>1</v>
      </c>
      <c r="EP7" s="134">
        <f t="shared" si="23"/>
        <v>0</v>
      </c>
      <c r="EQ7" s="138">
        <f t="shared" si="24"/>
        <v>0</v>
      </c>
      <c r="ER7" s="81">
        <f>RANK(EM7,EM3:EM27)</f>
        <v>4</v>
      </c>
      <c r="ES7" s="129">
        <v>5</v>
      </c>
      <c r="ET7" s="115" t="s">
        <v>267</v>
      </c>
      <c r="EU7" s="129">
        <v>3</v>
      </c>
      <c r="EV7" s="115" t="s">
        <v>267</v>
      </c>
      <c r="EW7" s="129"/>
      <c r="EX7" s="115"/>
      <c r="EY7" s="129"/>
      <c r="EZ7" s="115"/>
      <c r="FA7" s="116"/>
      <c r="FB7" s="135"/>
      <c r="FC7" s="129"/>
      <c r="FD7" s="115"/>
      <c r="FE7" s="116"/>
      <c r="FF7" s="139"/>
      <c r="FG7" s="137"/>
      <c r="FH7" s="117"/>
      <c r="FI7" s="130">
        <f t="shared" si="25"/>
        <v>8</v>
      </c>
      <c r="FJ7" s="131">
        <f t="shared" si="26"/>
        <v>2</v>
      </c>
      <c r="FK7" s="132">
        <f t="shared" si="27"/>
        <v>0</v>
      </c>
      <c r="FL7" s="133">
        <f t="shared" si="28"/>
        <v>0</v>
      </c>
      <c r="FM7" s="81">
        <f>RANK(FI7,FI3:FI27)</f>
        <v>3</v>
      </c>
      <c r="FN7" s="129">
        <v>4</v>
      </c>
      <c r="FO7" s="115" t="s">
        <v>267</v>
      </c>
      <c r="FP7" s="129"/>
      <c r="FQ7" s="115"/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4</v>
      </c>
      <c r="GE7" s="131">
        <f t="shared" si="30"/>
        <v>1</v>
      </c>
      <c r="GF7" s="132">
        <f t="shared" si="31"/>
        <v>0</v>
      </c>
      <c r="GG7" s="133">
        <f t="shared" si="32"/>
        <v>0</v>
      </c>
      <c r="GH7" s="81">
        <f>RANK(GD7,GD3:GD27)</f>
        <v>5</v>
      </c>
      <c r="GI7" s="129">
        <v>3</v>
      </c>
      <c r="GJ7" s="115" t="s">
        <v>267</v>
      </c>
      <c r="GK7" s="129">
        <v>2</v>
      </c>
      <c r="GL7" s="115" t="s">
        <v>267</v>
      </c>
      <c r="GM7" s="129">
        <v>8</v>
      </c>
      <c r="GN7" s="115" t="s">
        <v>269</v>
      </c>
      <c r="GO7" s="129">
        <v>4</v>
      </c>
      <c r="GP7" s="115" t="s">
        <v>271</v>
      </c>
      <c r="GQ7" s="129"/>
      <c r="GR7" s="115"/>
      <c r="GS7" s="129">
        <v>1</v>
      </c>
      <c r="GT7" s="403" t="s">
        <v>268</v>
      </c>
      <c r="GU7" s="129"/>
      <c r="GV7" s="115"/>
      <c r="GW7" s="129"/>
      <c r="GX7" s="117"/>
      <c r="GY7" s="130">
        <f t="shared" si="33"/>
        <v>18</v>
      </c>
      <c r="GZ7" s="131">
        <f t="shared" si="34"/>
        <v>2</v>
      </c>
      <c r="HA7" s="132">
        <f t="shared" si="35"/>
        <v>1</v>
      </c>
      <c r="HB7" s="133">
        <f t="shared" si="36"/>
        <v>1</v>
      </c>
      <c r="HC7" s="81">
        <f>RANK(GY7,GY3:GY27)</f>
        <v>4</v>
      </c>
      <c r="HD7" s="129">
        <v>4</v>
      </c>
      <c r="HE7" s="403" t="s">
        <v>267</v>
      </c>
      <c r="HF7" s="129">
        <v>4</v>
      </c>
      <c r="HG7" s="403" t="s">
        <v>267</v>
      </c>
      <c r="HH7" s="129"/>
      <c r="HI7" s="115"/>
      <c r="HJ7" s="129"/>
      <c r="HK7" s="115"/>
      <c r="HL7" s="129"/>
      <c r="HM7" s="115"/>
      <c r="HN7" s="129"/>
      <c r="HO7" s="115"/>
      <c r="HP7" s="129">
        <v>3</v>
      </c>
      <c r="HQ7" s="115" t="s">
        <v>268</v>
      </c>
      <c r="HR7" s="129"/>
      <c r="HS7" s="117"/>
      <c r="HT7" s="130">
        <f t="shared" si="37"/>
        <v>11</v>
      </c>
      <c r="HU7" s="131">
        <f t="shared" si="38"/>
        <v>2</v>
      </c>
      <c r="HV7" s="132">
        <f t="shared" si="39"/>
        <v>0</v>
      </c>
      <c r="HW7" s="133">
        <f t="shared" si="40"/>
        <v>0</v>
      </c>
      <c r="HX7" s="81">
        <f>RANK(HT7,HT3:HT27)</f>
        <v>4</v>
      </c>
      <c r="HY7" s="140"/>
      <c r="HZ7" s="141">
        <f t="shared" si="41"/>
        <v>58</v>
      </c>
      <c r="IA7" s="142">
        <f t="shared" si="42"/>
        <v>54</v>
      </c>
      <c r="IB7" s="143">
        <f t="shared" si="43"/>
        <v>112</v>
      </c>
      <c r="IC7" s="144">
        <f t="shared" si="44"/>
        <v>20</v>
      </c>
      <c r="ID7" s="145">
        <f t="shared" si="45"/>
        <v>5</v>
      </c>
      <c r="IE7" s="146">
        <f t="shared" si="46"/>
        <v>1</v>
      </c>
      <c r="IF7" s="147">
        <f>RANK(HZ7,HZ3:HZ27)</f>
        <v>3</v>
      </c>
      <c r="IG7" s="148"/>
      <c r="IH7" s="149"/>
      <c r="II7" s="148"/>
      <c r="IJ7" s="149"/>
      <c r="IK7" s="150">
        <f t="shared" si="47"/>
        <v>112</v>
      </c>
      <c r="IL7" s="150">
        <f>RANK(IK7,IK3:IK27)</f>
        <v>3</v>
      </c>
      <c r="IM7" s="151"/>
    </row>
    <row r="8" spans="1:252" ht="12.75">
      <c r="A8" s="112" t="s">
        <v>275</v>
      </c>
      <c r="B8" s="113" t="s">
        <v>308</v>
      </c>
      <c r="C8" s="71">
        <f>RANK(IK8,IK3:IK27)</f>
        <v>2</v>
      </c>
      <c r="D8" s="114">
        <v>3</v>
      </c>
      <c r="E8" s="115" t="s">
        <v>267</v>
      </c>
      <c r="F8" s="114">
        <v>4</v>
      </c>
      <c r="G8" s="115" t="s">
        <v>267</v>
      </c>
      <c r="H8" s="114">
        <v>5</v>
      </c>
      <c r="I8" s="115" t="s">
        <v>267</v>
      </c>
      <c r="J8" s="114"/>
      <c r="K8" s="115"/>
      <c r="L8" s="114"/>
      <c r="M8" s="115"/>
      <c r="N8" s="114">
        <v>4</v>
      </c>
      <c r="O8" s="115" t="s">
        <v>271</v>
      </c>
      <c r="P8" s="114">
        <v>1</v>
      </c>
      <c r="Q8" s="115" t="s">
        <v>268</v>
      </c>
      <c r="R8" s="116"/>
      <c r="S8" s="117"/>
      <c r="T8" s="77">
        <f t="shared" si="0"/>
        <v>17</v>
      </c>
      <c r="U8" s="85">
        <f t="shared" si="1"/>
        <v>3</v>
      </c>
      <c r="V8" s="79">
        <f t="shared" si="2"/>
        <v>0</v>
      </c>
      <c r="W8" s="80">
        <f t="shared" si="3"/>
        <v>1</v>
      </c>
      <c r="X8" s="81">
        <f>RANK(T8,T3:T27)</f>
        <v>2</v>
      </c>
      <c r="Y8" s="129">
        <v>3</v>
      </c>
      <c r="Z8" s="115" t="s">
        <v>267</v>
      </c>
      <c r="AA8" s="136">
        <v>4</v>
      </c>
      <c r="AB8" s="115" t="s">
        <v>267</v>
      </c>
      <c r="AC8" s="137">
        <v>10</v>
      </c>
      <c r="AD8" s="115" t="s">
        <v>269</v>
      </c>
      <c r="AE8" s="114">
        <v>1</v>
      </c>
      <c r="AF8" s="115" t="s">
        <v>268</v>
      </c>
      <c r="AG8" s="136">
        <v>2</v>
      </c>
      <c r="AH8" s="115" t="s">
        <v>268</v>
      </c>
      <c r="AI8" s="137"/>
      <c r="AJ8" s="115"/>
      <c r="AK8" s="114"/>
      <c r="AL8" s="115"/>
      <c r="AM8" s="129"/>
      <c r="AN8" s="115"/>
      <c r="AO8" s="77">
        <f t="shared" si="4"/>
        <v>20</v>
      </c>
      <c r="AP8" s="85">
        <f t="shared" si="5"/>
        <v>2</v>
      </c>
      <c r="AQ8" s="79">
        <f t="shared" si="6"/>
        <v>1</v>
      </c>
      <c r="AR8" s="80">
        <f t="shared" si="7"/>
        <v>0</v>
      </c>
      <c r="AS8" s="81">
        <f>RANK(AO8,AO3:AO27)</f>
        <v>2</v>
      </c>
      <c r="AT8" s="119">
        <v>4</v>
      </c>
      <c r="AU8" s="120" t="s">
        <v>267</v>
      </c>
      <c r="AV8" s="119">
        <v>5</v>
      </c>
      <c r="AW8" s="120" t="s">
        <v>267</v>
      </c>
      <c r="AX8" s="119">
        <v>4</v>
      </c>
      <c r="AY8" s="120" t="s">
        <v>269</v>
      </c>
      <c r="AZ8" s="119">
        <v>2</v>
      </c>
      <c r="BA8" s="120" t="s">
        <v>271</v>
      </c>
      <c r="BB8" s="119"/>
      <c r="BC8" s="120"/>
      <c r="BD8" s="119">
        <v>1</v>
      </c>
      <c r="BE8" s="120" t="s">
        <v>268</v>
      </c>
      <c r="BF8" s="119"/>
      <c r="BG8" s="120"/>
      <c r="BH8" s="119"/>
      <c r="BI8" s="120"/>
      <c r="BJ8" s="119"/>
      <c r="BK8" s="120"/>
      <c r="BL8" s="119"/>
      <c r="BM8" s="120"/>
      <c r="BN8" s="119"/>
      <c r="BO8" s="120"/>
      <c r="BP8" s="119"/>
      <c r="BQ8" s="120"/>
      <c r="BR8" s="119"/>
      <c r="BS8" s="120"/>
      <c r="BT8" s="119"/>
      <c r="BU8" s="120"/>
      <c r="BV8" s="119"/>
      <c r="BW8" s="153"/>
      <c r="BX8" s="154">
        <f t="shared" si="8"/>
        <v>16</v>
      </c>
      <c r="BY8" s="155">
        <f t="shared" si="9"/>
        <v>2</v>
      </c>
      <c r="BZ8" s="156">
        <f t="shared" si="10"/>
        <v>1</v>
      </c>
      <c r="CA8" s="157">
        <f t="shared" si="11"/>
        <v>1</v>
      </c>
      <c r="CB8" s="128">
        <f>RANK(BX8,BX3:BX27)</f>
        <v>1</v>
      </c>
      <c r="CC8" s="129">
        <v>4</v>
      </c>
      <c r="CD8" s="115" t="s">
        <v>267</v>
      </c>
      <c r="CE8" s="129">
        <v>3</v>
      </c>
      <c r="CF8" s="115" t="s">
        <v>267</v>
      </c>
      <c r="CG8" s="129"/>
      <c r="CH8" s="115"/>
      <c r="CI8" s="129"/>
      <c r="CJ8" s="115"/>
      <c r="CK8" s="129">
        <v>1</v>
      </c>
      <c r="CL8" s="115" t="s">
        <v>268</v>
      </c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9</v>
      </c>
      <c r="CT8" s="131">
        <f t="shared" si="13"/>
        <v>2</v>
      </c>
      <c r="CU8" s="132">
        <f t="shared" si="14"/>
        <v>0</v>
      </c>
      <c r="CV8" s="133">
        <f t="shared" si="15"/>
        <v>0</v>
      </c>
      <c r="CW8" s="81">
        <f>RANK(CS8,CS3:CS27)</f>
        <v>2</v>
      </c>
      <c r="CX8" s="119">
        <v>4</v>
      </c>
      <c r="CY8" s="120" t="s">
        <v>267</v>
      </c>
      <c r="CZ8" s="119">
        <v>5</v>
      </c>
      <c r="DA8" s="120" t="s">
        <v>267</v>
      </c>
      <c r="DB8" s="119">
        <v>1</v>
      </c>
      <c r="DC8" s="120" t="s">
        <v>268</v>
      </c>
      <c r="DD8" s="119">
        <v>1</v>
      </c>
      <c r="DE8" s="120" t="s">
        <v>268</v>
      </c>
      <c r="DF8" s="119">
        <v>3</v>
      </c>
      <c r="DG8" s="120" t="s">
        <v>268</v>
      </c>
      <c r="DH8" s="119"/>
      <c r="DI8" s="120"/>
      <c r="DJ8" s="119"/>
      <c r="DK8" s="120"/>
      <c r="DL8" s="152"/>
      <c r="DM8" s="153"/>
      <c r="DN8" s="154">
        <f t="shared" si="16"/>
        <v>14</v>
      </c>
      <c r="DO8" s="155">
        <f t="shared" si="17"/>
        <v>2</v>
      </c>
      <c r="DP8" s="156">
        <f t="shared" si="18"/>
        <v>0</v>
      </c>
      <c r="DQ8" s="157">
        <f t="shared" si="19"/>
        <v>0</v>
      </c>
      <c r="DR8" s="128">
        <f>RANK(DN8,DN3:DN27)</f>
        <v>1</v>
      </c>
      <c r="DS8" s="129">
        <v>4</v>
      </c>
      <c r="DT8" s="115" t="s">
        <v>267</v>
      </c>
      <c r="DU8" s="129">
        <v>3</v>
      </c>
      <c r="DV8" s="115" t="s">
        <v>267</v>
      </c>
      <c r="DW8" s="129">
        <v>10</v>
      </c>
      <c r="DX8" s="115" t="s">
        <v>269</v>
      </c>
      <c r="DY8" s="129"/>
      <c r="DZ8" s="115"/>
      <c r="EA8" s="134"/>
      <c r="EB8" s="115"/>
      <c r="EC8" s="114"/>
      <c r="ED8" s="135"/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17</v>
      </c>
      <c r="EN8" s="131">
        <f t="shared" si="21"/>
        <v>2</v>
      </c>
      <c r="EO8" s="132">
        <f t="shared" si="22"/>
        <v>1</v>
      </c>
      <c r="EP8" s="134">
        <f t="shared" si="23"/>
        <v>0</v>
      </c>
      <c r="EQ8" s="138">
        <f t="shared" si="24"/>
        <v>0</v>
      </c>
      <c r="ER8" s="81">
        <f>RANK(EM8,EM3:EM27)</f>
        <v>3</v>
      </c>
      <c r="ES8" s="129">
        <v>5</v>
      </c>
      <c r="ET8" s="115" t="s">
        <v>267</v>
      </c>
      <c r="EU8" s="129">
        <v>4</v>
      </c>
      <c r="EV8" s="115" t="s">
        <v>267</v>
      </c>
      <c r="EW8" s="129"/>
      <c r="EX8" s="115"/>
      <c r="EY8" s="129"/>
      <c r="EZ8" s="115"/>
      <c r="FA8" s="116">
        <v>6</v>
      </c>
      <c r="FB8" s="139" t="s">
        <v>269</v>
      </c>
      <c r="FC8" s="129"/>
      <c r="FD8" s="115"/>
      <c r="FE8" s="116">
        <v>2</v>
      </c>
      <c r="FF8" s="139" t="s">
        <v>268</v>
      </c>
      <c r="FG8" s="137"/>
      <c r="FH8" s="117"/>
      <c r="FI8" s="130">
        <f t="shared" si="25"/>
        <v>17</v>
      </c>
      <c r="FJ8" s="131">
        <f t="shared" si="26"/>
        <v>2</v>
      </c>
      <c r="FK8" s="132">
        <f t="shared" si="27"/>
        <v>1</v>
      </c>
      <c r="FL8" s="133">
        <f t="shared" si="28"/>
        <v>0</v>
      </c>
      <c r="FM8" s="81">
        <f>RANK(FI8,FI3:FI27)</f>
        <v>1</v>
      </c>
      <c r="FN8" s="129">
        <v>4</v>
      </c>
      <c r="FO8" s="115" t="s">
        <v>267</v>
      </c>
      <c r="FP8" s="129">
        <v>3</v>
      </c>
      <c r="FQ8" s="115" t="s">
        <v>267</v>
      </c>
      <c r="FR8" s="129"/>
      <c r="FS8" s="115"/>
      <c r="FT8" s="129"/>
      <c r="FU8" s="115"/>
      <c r="FV8" s="129">
        <v>1</v>
      </c>
      <c r="FW8" s="115" t="s">
        <v>268</v>
      </c>
      <c r="FX8" s="129"/>
      <c r="FY8" s="115"/>
      <c r="FZ8" s="129"/>
      <c r="GA8" s="115"/>
      <c r="GB8" s="129"/>
      <c r="GC8" s="117"/>
      <c r="GD8" s="130">
        <f t="shared" si="29"/>
        <v>8</v>
      </c>
      <c r="GE8" s="131">
        <f t="shared" si="30"/>
        <v>2</v>
      </c>
      <c r="GF8" s="132">
        <f t="shared" si="31"/>
        <v>0</v>
      </c>
      <c r="GG8" s="133">
        <f t="shared" si="32"/>
        <v>0</v>
      </c>
      <c r="GH8" s="81">
        <f>RANK(GD8,GD3:GD27)</f>
        <v>2</v>
      </c>
      <c r="GI8" s="129">
        <v>4</v>
      </c>
      <c r="GJ8" s="115" t="s">
        <v>267</v>
      </c>
      <c r="GK8" s="129">
        <v>4</v>
      </c>
      <c r="GL8" s="115" t="s">
        <v>267</v>
      </c>
      <c r="GM8" s="129">
        <v>8</v>
      </c>
      <c r="GN8" s="115" t="s">
        <v>269</v>
      </c>
      <c r="GO8" s="129">
        <v>4</v>
      </c>
      <c r="GP8" s="115" t="s">
        <v>271</v>
      </c>
      <c r="GQ8" s="129">
        <v>1</v>
      </c>
      <c r="GR8" s="403" t="s">
        <v>268</v>
      </c>
      <c r="GS8" s="129">
        <v>1</v>
      </c>
      <c r="GT8" s="403" t="s">
        <v>268</v>
      </c>
      <c r="GU8" s="129">
        <v>2</v>
      </c>
      <c r="GV8" s="115" t="s">
        <v>268</v>
      </c>
      <c r="GW8" s="129"/>
      <c r="GX8" s="117"/>
      <c r="GY8" s="130">
        <f t="shared" si="33"/>
        <v>24</v>
      </c>
      <c r="GZ8" s="131">
        <f t="shared" si="34"/>
        <v>2</v>
      </c>
      <c r="HA8" s="132">
        <f t="shared" si="35"/>
        <v>1</v>
      </c>
      <c r="HB8" s="133">
        <f t="shared" si="36"/>
        <v>1</v>
      </c>
      <c r="HC8" s="81">
        <f>RANK(GY8,GY3:GY27)</f>
        <v>2</v>
      </c>
      <c r="HD8" s="129">
        <v>3</v>
      </c>
      <c r="HE8" s="403" t="s">
        <v>267</v>
      </c>
      <c r="HF8" s="129">
        <v>4</v>
      </c>
      <c r="HG8" s="403" t="s">
        <v>267</v>
      </c>
      <c r="HH8" s="129">
        <v>6</v>
      </c>
      <c r="HI8" s="403" t="s">
        <v>269</v>
      </c>
      <c r="HJ8" s="129"/>
      <c r="HK8" s="115"/>
      <c r="HL8" s="129"/>
      <c r="HM8" s="115"/>
      <c r="HN8" s="129"/>
      <c r="HO8" s="115"/>
      <c r="HP8" s="129">
        <v>3</v>
      </c>
      <c r="HQ8" s="115" t="s">
        <v>268</v>
      </c>
      <c r="HR8" s="129"/>
      <c r="HS8" s="117"/>
      <c r="HT8" s="130">
        <f t="shared" si="37"/>
        <v>16</v>
      </c>
      <c r="HU8" s="131">
        <f t="shared" si="38"/>
        <v>2</v>
      </c>
      <c r="HV8" s="132">
        <f t="shared" si="39"/>
        <v>1</v>
      </c>
      <c r="HW8" s="133">
        <f t="shared" si="40"/>
        <v>0</v>
      </c>
      <c r="HX8" s="81">
        <f>RANK(HT8,HT3:HT27)</f>
        <v>2</v>
      </c>
      <c r="HY8" s="140"/>
      <c r="HZ8" s="141">
        <f t="shared" si="41"/>
        <v>76</v>
      </c>
      <c r="IA8" s="142">
        <f t="shared" si="42"/>
        <v>82</v>
      </c>
      <c r="IB8" s="143">
        <f t="shared" si="43"/>
        <v>158</v>
      </c>
      <c r="IC8" s="144">
        <f t="shared" si="44"/>
        <v>21</v>
      </c>
      <c r="ID8" s="145">
        <f t="shared" si="45"/>
        <v>6</v>
      </c>
      <c r="IE8" s="146">
        <f t="shared" si="46"/>
        <v>3</v>
      </c>
      <c r="IF8" s="147">
        <f>RANK(HZ8,HZ3:HZ27)</f>
        <v>1</v>
      </c>
      <c r="IG8" s="148"/>
      <c r="IH8" s="149"/>
      <c r="II8" s="148"/>
      <c r="IJ8" s="149"/>
      <c r="IK8" s="150">
        <f t="shared" si="47"/>
        <v>158</v>
      </c>
      <c r="IL8" s="150">
        <f>RANK(IK8,IK3:IK27)</f>
        <v>2</v>
      </c>
      <c r="IM8" s="151"/>
    </row>
    <row r="9" spans="1:252" ht="12.75">
      <c r="A9" s="112" t="s">
        <v>11</v>
      </c>
      <c r="B9" s="113" t="s">
        <v>309</v>
      </c>
      <c r="C9" s="71">
        <f>RANK(IK9,IK3:IK27)</f>
        <v>4</v>
      </c>
      <c r="D9" s="114">
        <v>3</v>
      </c>
      <c r="E9" s="115" t="s">
        <v>267</v>
      </c>
      <c r="F9" s="114">
        <v>3</v>
      </c>
      <c r="G9" s="115" t="s">
        <v>267</v>
      </c>
      <c r="H9" s="114">
        <v>5</v>
      </c>
      <c r="I9" s="115" t="s">
        <v>267</v>
      </c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11</v>
      </c>
      <c r="U9" s="85">
        <f t="shared" si="1"/>
        <v>3</v>
      </c>
      <c r="V9" s="79">
        <f t="shared" si="2"/>
        <v>0</v>
      </c>
      <c r="W9" s="80">
        <f t="shared" si="3"/>
        <v>0</v>
      </c>
      <c r="X9" s="81">
        <f>RANK(T9,T3:T27)</f>
        <v>5</v>
      </c>
      <c r="Y9" s="158">
        <v>3</v>
      </c>
      <c r="Z9" s="115" t="s">
        <v>267</v>
      </c>
      <c r="AA9" s="136">
        <v>2</v>
      </c>
      <c r="AB9" s="115" t="s">
        <v>267</v>
      </c>
      <c r="AC9" s="137">
        <v>10</v>
      </c>
      <c r="AD9" s="115" t="s">
        <v>269</v>
      </c>
      <c r="AE9" s="114">
        <v>1</v>
      </c>
      <c r="AF9" s="115" t="s">
        <v>268</v>
      </c>
      <c r="AG9" s="136">
        <v>2</v>
      </c>
      <c r="AH9" s="115" t="s">
        <v>268</v>
      </c>
      <c r="AI9" s="137"/>
      <c r="AJ9" s="115"/>
      <c r="AK9" s="114"/>
      <c r="AL9" s="115"/>
      <c r="AM9" s="129"/>
      <c r="AN9" s="117"/>
      <c r="AO9" s="77">
        <f t="shared" si="4"/>
        <v>18</v>
      </c>
      <c r="AP9" s="85">
        <f t="shared" si="5"/>
        <v>2</v>
      </c>
      <c r="AQ9" s="79">
        <f t="shared" si="6"/>
        <v>1</v>
      </c>
      <c r="AR9" s="80">
        <f t="shared" si="7"/>
        <v>0</v>
      </c>
      <c r="AS9" s="81">
        <f>RANK(AO9,AO3:AO27)</f>
        <v>3</v>
      </c>
      <c r="AT9" s="129">
        <v>3</v>
      </c>
      <c r="AU9" s="115" t="s">
        <v>267</v>
      </c>
      <c r="AV9" s="129">
        <v>4</v>
      </c>
      <c r="AW9" s="115" t="s">
        <v>267</v>
      </c>
      <c r="AX9" s="129"/>
      <c r="AY9" s="115"/>
      <c r="AZ9" s="129"/>
      <c r="BA9" s="115"/>
      <c r="BB9" s="129"/>
      <c r="BC9" s="115"/>
      <c r="BD9" s="129">
        <v>1</v>
      </c>
      <c r="BE9" s="115" t="s">
        <v>268</v>
      </c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8</v>
      </c>
      <c r="BY9" s="131">
        <f t="shared" si="9"/>
        <v>2</v>
      </c>
      <c r="BZ9" s="132">
        <f t="shared" si="10"/>
        <v>0</v>
      </c>
      <c r="CA9" s="133">
        <f t="shared" si="11"/>
        <v>0</v>
      </c>
      <c r="CB9" s="81">
        <f>RANK(BX9,BX3:BX27)</f>
        <v>4</v>
      </c>
      <c r="CC9" s="129">
        <v>2</v>
      </c>
      <c r="CD9" s="115" t="s">
        <v>267</v>
      </c>
      <c r="CE9" s="129">
        <v>3</v>
      </c>
      <c r="CF9" s="115" t="s">
        <v>267</v>
      </c>
      <c r="CG9" s="129"/>
      <c r="CH9" s="115"/>
      <c r="CI9" s="129"/>
      <c r="CJ9" s="115"/>
      <c r="CK9" s="129">
        <v>1</v>
      </c>
      <c r="CL9" s="115" t="s">
        <v>268</v>
      </c>
      <c r="CM9" s="129">
        <v>1</v>
      </c>
      <c r="CN9" s="115" t="s">
        <v>268</v>
      </c>
      <c r="CO9" s="129"/>
      <c r="CP9" s="115"/>
      <c r="CQ9" s="116"/>
      <c r="CR9" s="117"/>
      <c r="CS9" s="130">
        <f t="shared" si="12"/>
        <v>7</v>
      </c>
      <c r="CT9" s="131">
        <f t="shared" si="13"/>
        <v>2</v>
      </c>
      <c r="CU9" s="132">
        <f t="shared" si="14"/>
        <v>0</v>
      </c>
      <c r="CV9" s="133">
        <f t="shared" si="15"/>
        <v>0</v>
      </c>
      <c r="CW9" s="81">
        <f>RANK(CS9,CS3:CS27)</f>
        <v>5</v>
      </c>
      <c r="CX9" s="129">
        <v>3</v>
      </c>
      <c r="CY9" s="115" t="s">
        <v>267</v>
      </c>
      <c r="CZ9" s="129">
        <v>4</v>
      </c>
      <c r="DA9" s="115" t="s">
        <v>267</v>
      </c>
      <c r="DB9" s="129">
        <v>1</v>
      </c>
      <c r="DC9" s="115" t="s">
        <v>268</v>
      </c>
      <c r="DD9" s="129">
        <v>1</v>
      </c>
      <c r="DE9" s="115" t="s">
        <v>268</v>
      </c>
      <c r="DF9" s="129">
        <v>3</v>
      </c>
      <c r="DG9" s="115" t="s">
        <v>268</v>
      </c>
      <c r="DH9" s="129"/>
      <c r="DI9" s="115"/>
      <c r="DJ9" s="129"/>
      <c r="DK9" s="115"/>
      <c r="DL9" s="116"/>
      <c r="DM9" s="117"/>
      <c r="DN9" s="130">
        <f t="shared" si="16"/>
        <v>12</v>
      </c>
      <c r="DO9" s="131">
        <f t="shared" si="17"/>
        <v>2</v>
      </c>
      <c r="DP9" s="132">
        <f t="shared" si="18"/>
        <v>0</v>
      </c>
      <c r="DQ9" s="133">
        <f t="shared" si="19"/>
        <v>0</v>
      </c>
      <c r="DR9" s="81">
        <f>RANK(DN9,DN3:DN27)</f>
        <v>3</v>
      </c>
      <c r="DS9" s="129">
        <v>4</v>
      </c>
      <c r="DT9" s="115" t="s">
        <v>267</v>
      </c>
      <c r="DU9" s="129">
        <v>3</v>
      </c>
      <c r="DV9" s="115" t="s">
        <v>267</v>
      </c>
      <c r="DW9" s="129">
        <v>10</v>
      </c>
      <c r="DX9" s="115" t="s">
        <v>269</v>
      </c>
      <c r="DY9" s="129">
        <v>1</v>
      </c>
      <c r="DZ9" s="115" t="s">
        <v>268</v>
      </c>
      <c r="EA9" s="134"/>
      <c r="EB9" s="115"/>
      <c r="EC9" s="114"/>
      <c r="ED9" s="135"/>
      <c r="EE9" s="129"/>
      <c r="EF9" s="115"/>
      <c r="EG9" s="134"/>
      <c r="EH9" s="115"/>
      <c r="EI9" s="114"/>
      <c r="EJ9" s="135"/>
      <c r="EK9" s="137"/>
      <c r="EL9" s="117"/>
      <c r="EM9" s="130">
        <f t="shared" si="20"/>
        <v>18</v>
      </c>
      <c r="EN9" s="131">
        <f t="shared" si="21"/>
        <v>2</v>
      </c>
      <c r="EO9" s="132">
        <f t="shared" si="22"/>
        <v>1</v>
      </c>
      <c r="EP9" s="134">
        <f t="shared" si="23"/>
        <v>0</v>
      </c>
      <c r="EQ9" s="138">
        <f t="shared" si="24"/>
        <v>0</v>
      </c>
      <c r="ER9" s="81">
        <f>RANK(EM9,EM3:EM27)</f>
        <v>2</v>
      </c>
      <c r="ES9" s="129"/>
      <c r="ET9" s="115"/>
      <c r="EU9" s="129">
        <v>1</v>
      </c>
      <c r="EV9" s="115" t="s">
        <v>267</v>
      </c>
      <c r="EW9" s="129"/>
      <c r="EX9" s="115"/>
      <c r="EY9" s="129"/>
      <c r="EZ9" s="115"/>
      <c r="FA9" s="116"/>
      <c r="FB9" s="135"/>
      <c r="FC9" s="129"/>
      <c r="FD9" s="115"/>
      <c r="FE9" s="116"/>
      <c r="FF9" s="139"/>
      <c r="FG9" s="137"/>
      <c r="FH9" s="117"/>
      <c r="FI9" s="130">
        <f t="shared" si="25"/>
        <v>1</v>
      </c>
      <c r="FJ9" s="131">
        <f t="shared" si="26"/>
        <v>1</v>
      </c>
      <c r="FK9" s="132">
        <f t="shared" si="27"/>
        <v>0</v>
      </c>
      <c r="FL9" s="133">
        <f t="shared" si="28"/>
        <v>0</v>
      </c>
      <c r="FM9" s="81">
        <f>RANK(FI9,FI3:FI27)</f>
        <v>9</v>
      </c>
      <c r="FN9" s="129">
        <v>2</v>
      </c>
      <c r="FO9" s="115" t="s">
        <v>267</v>
      </c>
      <c r="FP9" s="129">
        <v>2</v>
      </c>
      <c r="FQ9" s="115" t="s">
        <v>267</v>
      </c>
      <c r="FR9" s="129"/>
      <c r="FS9" s="115"/>
      <c r="FT9" s="129"/>
      <c r="FU9" s="115"/>
      <c r="FV9" s="129">
        <v>1</v>
      </c>
      <c r="FW9" s="115" t="s">
        <v>268</v>
      </c>
      <c r="FX9" s="129"/>
      <c r="FY9" s="115"/>
      <c r="FZ9" s="129"/>
      <c r="GA9" s="115"/>
      <c r="GB9" s="129"/>
      <c r="GC9" s="117"/>
      <c r="GD9" s="130">
        <f t="shared" si="29"/>
        <v>5</v>
      </c>
      <c r="GE9" s="131">
        <f t="shared" si="30"/>
        <v>2</v>
      </c>
      <c r="GF9" s="132">
        <f t="shared" si="31"/>
        <v>0</v>
      </c>
      <c r="GG9" s="133">
        <f t="shared" si="32"/>
        <v>0</v>
      </c>
      <c r="GH9" s="81">
        <f>RANK(GD9,GD3:GD27)</f>
        <v>3</v>
      </c>
      <c r="GI9" s="129">
        <v>2</v>
      </c>
      <c r="GJ9" s="115" t="s">
        <v>267</v>
      </c>
      <c r="GK9" s="129">
        <v>2</v>
      </c>
      <c r="GL9" s="115" t="s">
        <v>267</v>
      </c>
      <c r="GM9" s="129">
        <v>10</v>
      </c>
      <c r="GN9" s="115" t="s">
        <v>269</v>
      </c>
      <c r="GO9" s="129">
        <v>4</v>
      </c>
      <c r="GP9" s="115" t="s">
        <v>271</v>
      </c>
      <c r="GQ9" s="129">
        <v>1</v>
      </c>
      <c r="GR9" s="403" t="s">
        <v>268</v>
      </c>
      <c r="GS9" s="129">
        <v>1</v>
      </c>
      <c r="GT9" s="403" t="s">
        <v>268</v>
      </c>
      <c r="GU9" s="129">
        <v>2</v>
      </c>
      <c r="GV9" s="115" t="s">
        <v>268</v>
      </c>
      <c r="GW9" s="129"/>
      <c r="GX9" s="117"/>
      <c r="GY9" s="130">
        <f t="shared" si="33"/>
        <v>22</v>
      </c>
      <c r="GZ9" s="131">
        <f t="shared" si="34"/>
        <v>2</v>
      </c>
      <c r="HA9" s="132">
        <f t="shared" si="35"/>
        <v>1</v>
      </c>
      <c r="HB9" s="133">
        <f t="shared" si="36"/>
        <v>1</v>
      </c>
      <c r="HC9" s="81">
        <f>RANK(GY9,GY3:GY27)</f>
        <v>3</v>
      </c>
      <c r="HD9" s="129">
        <v>3</v>
      </c>
      <c r="HE9" s="403" t="s">
        <v>267</v>
      </c>
      <c r="HF9" s="129">
        <v>0</v>
      </c>
      <c r="HG9" s="403" t="s">
        <v>267</v>
      </c>
      <c r="HH9" s="129"/>
      <c r="HI9" s="115"/>
      <c r="HJ9" s="129"/>
      <c r="HK9" s="115"/>
      <c r="HL9" s="129"/>
      <c r="HM9" s="115"/>
      <c r="HN9" s="129"/>
      <c r="HO9" s="115"/>
      <c r="HP9" s="129">
        <v>3</v>
      </c>
      <c r="HQ9" s="115" t="s">
        <v>268</v>
      </c>
      <c r="HR9" s="129"/>
      <c r="HS9" s="117"/>
      <c r="HT9" s="130">
        <f t="shared" si="37"/>
        <v>6</v>
      </c>
      <c r="HU9" s="131">
        <f t="shared" si="38"/>
        <v>2</v>
      </c>
      <c r="HV9" s="132">
        <f t="shared" si="39"/>
        <v>0</v>
      </c>
      <c r="HW9" s="133">
        <f t="shared" si="40"/>
        <v>0</v>
      </c>
      <c r="HX9" s="81">
        <f>RANK(HT9,HT3:HT27)</f>
        <v>7</v>
      </c>
      <c r="HY9" s="140"/>
      <c r="HZ9" s="141">
        <f t="shared" si="41"/>
        <v>56</v>
      </c>
      <c r="IA9" s="142">
        <f t="shared" si="42"/>
        <v>52</v>
      </c>
      <c r="IB9" s="143">
        <f t="shared" si="43"/>
        <v>108</v>
      </c>
      <c r="IC9" s="144">
        <f t="shared" si="44"/>
        <v>20</v>
      </c>
      <c r="ID9" s="145">
        <f t="shared" si="45"/>
        <v>3</v>
      </c>
      <c r="IE9" s="146">
        <f t="shared" si="46"/>
        <v>1</v>
      </c>
      <c r="IF9" s="147">
        <f>RANK(HZ9,HZ3:HZ27)</f>
        <v>4</v>
      </c>
      <c r="IG9" s="148"/>
      <c r="IH9" s="149"/>
      <c r="II9" s="148"/>
      <c r="IJ9" s="149"/>
      <c r="IK9" s="150">
        <f t="shared" si="47"/>
        <v>108</v>
      </c>
      <c r="IL9" s="150">
        <f>RANK(IK9,IK3:IK27)</f>
        <v>4</v>
      </c>
      <c r="IM9" s="151"/>
    </row>
    <row r="10" spans="1:252" ht="12.75">
      <c r="A10" s="112" t="s">
        <v>12</v>
      </c>
      <c r="B10" s="113" t="s">
        <v>310</v>
      </c>
      <c r="C10" s="71">
        <f>RANK(IK10,IK3:IK27)</f>
        <v>8</v>
      </c>
      <c r="D10" s="114">
        <v>1</v>
      </c>
      <c r="E10" s="115" t="s">
        <v>267</v>
      </c>
      <c r="F10" s="114">
        <v>1</v>
      </c>
      <c r="G10" s="115" t="s">
        <v>267</v>
      </c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>
        <v>1</v>
      </c>
      <c r="S10" s="117" t="s">
        <v>268</v>
      </c>
      <c r="T10" s="77">
        <f t="shared" si="0"/>
        <v>3</v>
      </c>
      <c r="U10" s="85">
        <f t="shared" si="1"/>
        <v>2</v>
      </c>
      <c r="V10" s="79">
        <f t="shared" si="2"/>
        <v>0</v>
      </c>
      <c r="W10" s="80">
        <f t="shared" si="3"/>
        <v>0</v>
      </c>
      <c r="X10" s="81">
        <f>RANK(T10,T3:T27)</f>
        <v>8</v>
      </c>
      <c r="Y10" s="159">
        <v>1</v>
      </c>
      <c r="Z10" s="73" t="s">
        <v>267</v>
      </c>
      <c r="AA10" s="83">
        <v>1</v>
      </c>
      <c r="AB10" s="73" t="s">
        <v>267</v>
      </c>
      <c r="AC10" s="84"/>
      <c r="AD10" s="73"/>
      <c r="AE10" s="72">
        <v>1</v>
      </c>
      <c r="AF10" s="73" t="s">
        <v>268</v>
      </c>
      <c r="AG10" s="83">
        <v>1</v>
      </c>
      <c r="AH10" s="73" t="s">
        <v>268</v>
      </c>
      <c r="AI10" s="84"/>
      <c r="AJ10" s="73"/>
      <c r="AK10" s="72"/>
      <c r="AL10" s="73"/>
      <c r="AM10" s="159"/>
      <c r="AN10" s="76"/>
      <c r="AO10" s="77">
        <f t="shared" si="4"/>
        <v>4</v>
      </c>
      <c r="AP10" s="85">
        <f t="shared" si="5"/>
        <v>2</v>
      </c>
      <c r="AQ10" s="79">
        <f t="shared" si="6"/>
        <v>0</v>
      </c>
      <c r="AR10" s="80">
        <f t="shared" si="7"/>
        <v>0</v>
      </c>
      <c r="AS10" s="81">
        <f>RANK(AO10,AO3:AO27)</f>
        <v>7</v>
      </c>
      <c r="AT10" s="129">
        <v>1</v>
      </c>
      <c r="AU10" s="115" t="s">
        <v>267</v>
      </c>
      <c r="AV10" s="129">
        <v>1</v>
      </c>
      <c r="AW10" s="115" t="s">
        <v>267</v>
      </c>
      <c r="AX10" s="129"/>
      <c r="AY10" s="115"/>
      <c r="AZ10" s="129"/>
      <c r="BA10" s="115"/>
      <c r="BB10" s="129"/>
      <c r="BC10" s="115"/>
      <c r="BD10" s="129">
        <v>1</v>
      </c>
      <c r="BE10" s="115" t="s">
        <v>268</v>
      </c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3</v>
      </c>
      <c r="BY10" s="131">
        <f t="shared" si="9"/>
        <v>2</v>
      </c>
      <c r="BZ10" s="132">
        <f t="shared" si="10"/>
        <v>0</v>
      </c>
      <c r="CA10" s="133">
        <f t="shared" si="11"/>
        <v>0</v>
      </c>
      <c r="CB10" s="81">
        <f>RANK(BX10,BX3:BX27)</f>
        <v>7</v>
      </c>
      <c r="CC10" s="129">
        <v>4</v>
      </c>
      <c r="CD10" s="115" t="s">
        <v>267</v>
      </c>
      <c r="CE10" s="129">
        <v>1</v>
      </c>
      <c r="CF10" s="115" t="s">
        <v>267</v>
      </c>
      <c r="CG10" s="129"/>
      <c r="CH10" s="115"/>
      <c r="CI10" s="129"/>
      <c r="CJ10" s="115"/>
      <c r="CK10" s="129">
        <v>1</v>
      </c>
      <c r="CL10" s="115" t="s">
        <v>268</v>
      </c>
      <c r="CM10" s="129">
        <v>1</v>
      </c>
      <c r="CN10" s="115" t="s">
        <v>268</v>
      </c>
      <c r="CO10" s="129"/>
      <c r="CP10" s="115"/>
      <c r="CQ10" s="116"/>
      <c r="CR10" s="117"/>
      <c r="CS10" s="130">
        <f t="shared" si="12"/>
        <v>7</v>
      </c>
      <c r="CT10" s="131">
        <f t="shared" si="13"/>
        <v>2</v>
      </c>
      <c r="CU10" s="132">
        <f t="shared" si="14"/>
        <v>0</v>
      </c>
      <c r="CV10" s="133">
        <f t="shared" si="15"/>
        <v>0</v>
      </c>
      <c r="CW10" s="81">
        <f>RANK(CS10,CS3:CS27)</f>
        <v>5</v>
      </c>
      <c r="CX10" s="129">
        <v>1</v>
      </c>
      <c r="CY10" s="115" t="s">
        <v>267</v>
      </c>
      <c r="CZ10" s="129">
        <v>4</v>
      </c>
      <c r="DA10" s="115" t="s">
        <v>267</v>
      </c>
      <c r="DB10" s="129"/>
      <c r="DC10" s="115"/>
      <c r="DD10" s="129"/>
      <c r="DE10" s="115"/>
      <c r="DF10" s="129">
        <v>3</v>
      </c>
      <c r="DG10" s="115" t="s">
        <v>268</v>
      </c>
      <c r="DH10" s="129"/>
      <c r="DI10" s="115"/>
      <c r="DJ10" s="129"/>
      <c r="DK10" s="115"/>
      <c r="DL10" s="116"/>
      <c r="DM10" s="117"/>
      <c r="DN10" s="130">
        <f t="shared" si="16"/>
        <v>8</v>
      </c>
      <c r="DO10" s="131">
        <f t="shared" si="17"/>
        <v>2</v>
      </c>
      <c r="DP10" s="132">
        <f t="shared" si="18"/>
        <v>0</v>
      </c>
      <c r="DQ10" s="133">
        <f t="shared" si="19"/>
        <v>0</v>
      </c>
      <c r="DR10" s="81">
        <f>RANK(DN10,DN3:DN27)</f>
        <v>6</v>
      </c>
      <c r="DS10" s="129">
        <v>2</v>
      </c>
      <c r="DT10" s="115" t="s">
        <v>267</v>
      </c>
      <c r="DU10" s="129">
        <v>2</v>
      </c>
      <c r="DV10" s="115" t="s">
        <v>267</v>
      </c>
      <c r="DW10" s="129"/>
      <c r="DX10" s="115"/>
      <c r="DY10" s="129">
        <v>1</v>
      </c>
      <c r="DZ10" s="115" t="s">
        <v>268</v>
      </c>
      <c r="EA10" s="134"/>
      <c r="EB10" s="115"/>
      <c r="EC10" s="114"/>
      <c r="ED10" s="135"/>
      <c r="EE10" s="129"/>
      <c r="EF10" s="115"/>
      <c r="EG10" s="134"/>
      <c r="EH10" s="115"/>
      <c r="EI10" s="114"/>
      <c r="EJ10" s="135"/>
      <c r="EK10" s="137"/>
      <c r="EL10" s="117"/>
      <c r="EM10" s="130">
        <f t="shared" si="20"/>
        <v>5</v>
      </c>
      <c r="EN10" s="131">
        <f t="shared" si="21"/>
        <v>2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7</v>
      </c>
      <c r="ES10" s="129">
        <v>2</v>
      </c>
      <c r="ET10" s="115" t="s">
        <v>267</v>
      </c>
      <c r="EU10" s="129">
        <v>1</v>
      </c>
      <c r="EV10" s="115" t="s">
        <v>267</v>
      </c>
      <c r="EW10" s="129"/>
      <c r="EX10" s="115"/>
      <c r="EY10" s="129"/>
      <c r="EZ10" s="115"/>
      <c r="FA10" s="116"/>
      <c r="FB10" s="135"/>
      <c r="FC10" s="129"/>
      <c r="FD10" s="115"/>
      <c r="FE10" s="116"/>
      <c r="FF10" s="139"/>
      <c r="FG10" s="137"/>
      <c r="FH10" s="117"/>
      <c r="FI10" s="130">
        <f t="shared" si="25"/>
        <v>3</v>
      </c>
      <c r="FJ10" s="131">
        <f t="shared" si="26"/>
        <v>2</v>
      </c>
      <c r="FK10" s="132">
        <f t="shared" si="27"/>
        <v>0</v>
      </c>
      <c r="FL10" s="133">
        <f t="shared" si="28"/>
        <v>0</v>
      </c>
      <c r="FM10" s="81">
        <f>RANK(FI10,FI3:FI27)</f>
        <v>8</v>
      </c>
      <c r="FN10" s="129"/>
      <c r="FO10" s="115"/>
      <c r="FP10" s="129">
        <v>2</v>
      </c>
      <c r="FQ10" s="115" t="s">
        <v>267</v>
      </c>
      <c r="FR10" s="129"/>
      <c r="FS10" s="115"/>
      <c r="FT10" s="129">
        <v>1</v>
      </c>
      <c r="FU10" s="115" t="s">
        <v>268</v>
      </c>
      <c r="FV10" s="129">
        <v>1</v>
      </c>
      <c r="FW10" s="115" t="s">
        <v>268</v>
      </c>
      <c r="FX10" s="129"/>
      <c r="FY10" s="115"/>
      <c r="FZ10" s="129"/>
      <c r="GA10" s="115"/>
      <c r="GB10" s="129"/>
      <c r="GC10" s="117"/>
      <c r="GD10" s="130">
        <f t="shared" si="29"/>
        <v>4</v>
      </c>
      <c r="GE10" s="131">
        <f t="shared" si="30"/>
        <v>1</v>
      </c>
      <c r="GF10" s="132">
        <f t="shared" si="31"/>
        <v>0</v>
      </c>
      <c r="GG10" s="133">
        <f t="shared" si="32"/>
        <v>0</v>
      </c>
      <c r="GH10" s="81">
        <f>RANK(GD10,GD3:GD27)</f>
        <v>5</v>
      </c>
      <c r="GI10" s="129">
        <v>1</v>
      </c>
      <c r="GJ10" s="115" t="s">
        <v>267</v>
      </c>
      <c r="GK10" s="129">
        <v>1</v>
      </c>
      <c r="GL10" s="115" t="s">
        <v>267</v>
      </c>
      <c r="GM10" s="129"/>
      <c r="GN10" s="115"/>
      <c r="GO10" s="129"/>
      <c r="GP10" s="115"/>
      <c r="GQ10" s="129">
        <v>1</v>
      </c>
      <c r="GR10" s="403" t="s">
        <v>268</v>
      </c>
      <c r="GS10" s="129">
        <v>1</v>
      </c>
      <c r="GT10" s="403" t="s">
        <v>268</v>
      </c>
      <c r="GU10" s="129"/>
      <c r="GV10" s="115"/>
      <c r="GW10" s="129"/>
      <c r="GX10" s="117"/>
      <c r="GY10" s="130">
        <f t="shared" si="33"/>
        <v>4</v>
      </c>
      <c r="GZ10" s="131">
        <f t="shared" si="34"/>
        <v>2</v>
      </c>
      <c r="HA10" s="132">
        <f t="shared" si="35"/>
        <v>0</v>
      </c>
      <c r="HB10" s="133">
        <f t="shared" si="36"/>
        <v>0</v>
      </c>
      <c r="HC10" s="81">
        <f>RANK(GY10,GY3:GY27)</f>
        <v>9</v>
      </c>
      <c r="HD10" s="129">
        <v>1</v>
      </c>
      <c r="HE10" s="403" t="s">
        <v>267</v>
      </c>
      <c r="HF10" s="129">
        <v>0</v>
      </c>
      <c r="HG10" s="403" t="s">
        <v>267</v>
      </c>
      <c r="HH10" s="129"/>
      <c r="HI10" s="115"/>
      <c r="HJ10" s="129"/>
      <c r="HK10" s="115"/>
      <c r="HL10" s="129"/>
      <c r="HM10" s="115"/>
      <c r="HN10" s="129"/>
      <c r="HO10" s="115"/>
      <c r="HP10" s="129">
        <v>3</v>
      </c>
      <c r="HQ10" s="115" t="s">
        <v>268</v>
      </c>
      <c r="HR10" s="129"/>
      <c r="HS10" s="117"/>
      <c r="HT10" s="130">
        <f t="shared" si="37"/>
        <v>4</v>
      </c>
      <c r="HU10" s="131">
        <f t="shared" si="38"/>
        <v>2</v>
      </c>
      <c r="HV10" s="132">
        <f t="shared" si="39"/>
        <v>0</v>
      </c>
      <c r="HW10" s="133">
        <f t="shared" si="40"/>
        <v>0</v>
      </c>
      <c r="HX10" s="81">
        <f>RANK(HT10,HT3:HT27)</f>
        <v>8</v>
      </c>
      <c r="HY10" s="140"/>
      <c r="HZ10" s="141">
        <f t="shared" si="41"/>
        <v>25</v>
      </c>
      <c r="IA10" s="142">
        <f t="shared" si="42"/>
        <v>20</v>
      </c>
      <c r="IB10" s="143">
        <f t="shared" si="43"/>
        <v>45</v>
      </c>
      <c r="IC10" s="144">
        <f t="shared" si="44"/>
        <v>19</v>
      </c>
      <c r="ID10" s="145">
        <f t="shared" si="45"/>
        <v>0</v>
      </c>
      <c r="IE10" s="146">
        <f t="shared" si="46"/>
        <v>0</v>
      </c>
      <c r="IF10" s="147">
        <f>RANK(HZ10,HZ3:HZ27)</f>
        <v>8</v>
      </c>
      <c r="IG10" s="148"/>
      <c r="IH10" s="149"/>
      <c r="II10" s="148"/>
      <c r="IJ10" s="149"/>
      <c r="IK10" s="150">
        <f t="shared" si="47"/>
        <v>45</v>
      </c>
      <c r="IL10" s="150">
        <f>RANK(IK10,IK3:IK27)</f>
        <v>8</v>
      </c>
      <c r="IM10" s="151"/>
    </row>
    <row r="11" spans="1:252" ht="12.75">
      <c r="A11" s="112" t="s">
        <v>13</v>
      </c>
      <c r="B11" s="113" t="s">
        <v>311</v>
      </c>
      <c r="C11" s="71">
        <f>RANK(IK11,IK3:IK27)</f>
        <v>7</v>
      </c>
      <c r="D11" s="114">
        <v>1</v>
      </c>
      <c r="E11" s="115" t="s">
        <v>267</v>
      </c>
      <c r="F11" s="114">
        <v>1</v>
      </c>
      <c r="G11" s="115" t="s">
        <v>267</v>
      </c>
      <c r="H11" s="114"/>
      <c r="I11" s="115"/>
      <c r="J11" s="114"/>
      <c r="K11" s="115"/>
      <c r="L11" s="114"/>
      <c r="M11" s="115"/>
      <c r="N11" s="114"/>
      <c r="O11" s="115"/>
      <c r="P11" s="114">
        <v>1</v>
      </c>
      <c r="Q11" s="115" t="s">
        <v>268</v>
      </c>
      <c r="R11" s="116">
        <v>1</v>
      </c>
      <c r="S11" s="117" t="s">
        <v>268</v>
      </c>
      <c r="T11" s="77">
        <f t="shared" si="0"/>
        <v>4</v>
      </c>
      <c r="U11" s="85">
        <f t="shared" si="1"/>
        <v>2</v>
      </c>
      <c r="V11" s="79">
        <f t="shared" si="2"/>
        <v>0</v>
      </c>
      <c r="W11" s="80">
        <f t="shared" si="3"/>
        <v>0</v>
      </c>
      <c r="X11" s="81">
        <f>RANK(T11,T3:T27)</f>
        <v>7</v>
      </c>
      <c r="Y11" s="129">
        <v>1</v>
      </c>
      <c r="Z11" s="115" t="s">
        <v>267</v>
      </c>
      <c r="AA11" s="136">
        <v>1</v>
      </c>
      <c r="AB11" s="115" t="s">
        <v>267</v>
      </c>
      <c r="AC11" s="137"/>
      <c r="AD11" s="115"/>
      <c r="AE11" s="114"/>
      <c r="AF11" s="115"/>
      <c r="AG11" s="136">
        <v>2</v>
      </c>
      <c r="AH11" s="115" t="s">
        <v>268</v>
      </c>
      <c r="AI11" s="137"/>
      <c r="AJ11" s="115"/>
      <c r="AK11" s="114"/>
      <c r="AL11" s="115"/>
      <c r="AM11" s="129"/>
      <c r="AN11" s="117"/>
      <c r="AO11" s="77">
        <f t="shared" si="4"/>
        <v>4</v>
      </c>
      <c r="AP11" s="85">
        <f t="shared" si="5"/>
        <v>2</v>
      </c>
      <c r="AQ11" s="79">
        <f t="shared" si="6"/>
        <v>0</v>
      </c>
      <c r="AR11" s="80">
        <f t="shared" si="7"/>
        <v>0</v>
      </c>
      <c r="AS11" s="81">
        <f>RANK(AO11,AO3:AO27)</f>
        <v>7</v>
      </c>
      <c r="AT11" s="129">
        <v>1</v>
      </c>
      <c r="AU11" s="115" t="s">
        <v>267</v>
      </c>
      <c r="AV11" s="129">
        <v>2</v>
      </c>
      <c r="AW11" s="115" t="s">
        <v>267</v>
      </c>
      <c r="AX11" s="129"/>
      <c r="AY11" s="115"/>
      <c r="AZ11" s="129"/>
      <c r="BA11" s="115"/>
      <c r="BB11" s="129"/>
      <c r="BC11" s="115"/>
      <c r="BD11" s="129">
        <v>1</v>
      </c>
      <c r="BE11" s="115" t="s">
        <v>268</v>
      </c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4</v>
      </c>
      <c r="BY11" s="131">
        <f t="shared" si="9"/>
        <v>2</v>
      </c>
      <c r="BZ11" s="132">
        <f t="shared" si="10"/>
        <v>0</v>
      </c>
      <c r="CA11" s="133">
        <f t="shared" si="11"/>
        <v>0</v>
      </c>
      <c r="CB11" s="81">
        <f>RANK(BX11,BX3:BX27)</f>
        <v>6</v>
      </c>
      <c r="CC11" s="129">
        <v>2</v>
      </c>
      <c r="CD11" s="115" t="s">
        <v>267</v>
      </c>
      <c r="CE11" s="129">
        <v>1</v>
      </c>
      <c r="CF11" s="115" t="s">
        <v>267</v>
      </c>
      <c r="CG11" s="129"/>
      <c r="CH11" s="115"/>
      <c r="CI11" s="129"/>
      <c r="CJ11" s="115"/>
      <c r="CK11" s="129">
        <v>1</v>
      </c>
      <c r="CL11" s="115" t="s">
        <v>268</v>
      </c>
      <c r="CM11" s="129">
        <v>1</v>
      </c>
      <c r="CN11" s="115" t="s">
        <v>268</v>
      </c>
      <c r="CO11" s="129"/>
      <c r="CP11" s="115"/>
      <c r="CQ11" s="116"/>
      <c r="CR11" s="117"/>
      <c r="CS11" s="130">
        <f t="shared" si="12"/>
        <v>5</v>
      </c>
      <c r="CT11" s="131">
        <f t="shared" si="13"/>
        <v>2</v>
      </c>
      <c r="CU11" s="132">
        <f t="shared" si="14"/>
        <v>0</v>
      </c>
      <c r="CV11" s="133">
        <f t="shared" si="15"/>
        <v>0</v>
      </c>
      <c r="CW11" s="81">
        <f>RANK(CS11,CS3:CS27)</f>
        <v>8</v>
      </c>
      <c r="CX11" s="129">
        <v>1</v>
      </c>
      <c r="CY11" s="115" t="s">
        <v>267</v>
      </c>
      <c r="CZ11" s="129">
        <v>1</v>
      </c>
      <c r="DA11" s="115" t="s">
        <v>267</v>
      </c>
      <c r="DB11" s="129">
        <v>1</v>
      </c>
      <c r="DC11" s="115" t="s">
        <v>268</v>
      </c>
      <c r="DD11" s="129"/>
      <c r="DE11" s="115"/>
      <c r="DF11" s="129">
        <v>3</v>
      </c>
      <c r="DG11" s="115" t="s">
        <v>268</v>
      </c>
      <c r="DH11" s="129">
        <v>2</v>
      </c>
      <c r="DI11" s="115" t="s">
        <v>268</v>
      </c>
      <c r="DJ11" s="129">
        <v>1</v>
      </c>
      <c r="DK11" s="115" t="s">
        <v>268</v>
      </c>
      <c r="DL11" s="116"/>
      <c r="DM11" s="117"/>
      <c r="DN11" s="130">
        <f t="shared" si="16"/>
        <v>9</v>
      </c>
      <c r="DO11" s="131">
        <f t="shared" si="17"/>
        <v>2</v>
      </c>
      <c r="DP11" s="132">
        <f t="shared" si="18"/>
        <v>0</v>
      </c>
      <c r="DQ11" s="133">
        <f t="shared" si="19"/>
        <v>0</v>
      </c>
      <c r="DR11" s="81">
        <f>RANK(DN11,DN3:DN27)</f>
        <v>4</v>
      </c>
      <c r="DS11" s="129">
        <v>2</v>
      </c>
      <c r="DT11" s="115" t="s">
        <v>267</v>
      </c>
      <c r="DU11" s="129">
        <v>3</v>
      </c>
      <c r="DV11" s="115" t="s">
        <v>267</v>
      </c>
      <c r="DW11" s="129"/>
      <c r="DX11" s="115"/>
      <c r="DY11" s="129">
        <v>1</v>
      </c>
      <c r="DZ11" s="115" t="s">
        <v>268</v>
      </c>
      <c r="EA11" s="134"/>
      <c r="EB11" s="115"/>
      <c r="EC11" s="114"/>
      <c r="ED11" s="135"/>
      <c r="EE11" s="129"/>
      <c r="EF11" s="115"/>
      <c r="EG11" s="134"/>
      <c r="EH11" s="115"/>
      <c r="EI11" s="114"/>
      <c r="EJ11" s="135"/>
      <c r="EK11" s="137"/>
      <c r="EL11" s="117"/>
      <c r="EM11" s="130">
        <f t="shared" si="20"/>
        <v>6</v>
      </c>
      <c r="EN11" s="131">
        <f t="shared" si="21"/>
        <v>2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6</v>
      </c>
      <c r="ES11" s="129">
        <v>3</v>
      </c>
      <c r="ET11" s="115" t="s">
        <v>267</v>
      </c>
      <c r="EU11" s="129">
        <v>1</v>
      </c>
      <c r="EV11" s="115" t="s">
        <v>267</v>
      </c>
      <c r="EW11" s="129"/>
      <c r="EX11" s="115"/>
      <c r="EY11" s="129"/>
      <c r="EZ11" s="115"/>
      <c r="FA11" s="116"/>
      <c r="FB11" s="135"/>
      <c r="FC11" s="129"/>
      <c r="FD11" s="115"/>
      <c r="FE11" s="116"/>
      <c r="FF11" s="139"/>
      <c r="FG11" s="137"/>
      <c r="FH11" s="117"/>
      <c r="FI11" s="130">
        <f t="shared" si="25"/>
        <v>4</v>
      </c>
      <c r="FJ11" s="131">
        <f t="shared" si="26"/>
        <v>2</v>
      </c>
      <c r="FK11" s="132">
        <f t="shared" si="27"/>
        <v>0</v>
      </c>
      <c r="FL11" s="133">
        <f t="shared" si="28"/>
        <v>0</v>
      </c>
      <c r="FM11" s="81">
        <f>RANK(FI11,FI3:FI27)</f>
        <v>7</v>
      </c>
      <c r="FN11" s="129">
        <v>1</v>
      </c>
      <c r="FO11" s="115" t="s">
        <v>267</v>
      </c>
      <c r="FP11" s="129">
        <v>1</v>
      </c>
      <c r="FQ11" s="115" t="s">
        <v>267</v>
      </c>
      <c r="FR11" s="129"/>
      <c r="FS11" s="115"/>
      <c r="FT11" s="129"/>
      <c r="FU11" s="115"/>
      <c r="FV11" s="129">
        <v>1</v>
      </c>
      <c r="FW11" s="115" t="s">
        <v>268</v>
      </c>
      <c r="FX11" s="129"/>
      <c r="FY11" s="115"/>
      <c r="FZ11" s="129"/>
      <c r="GA11" s="115"/>
      <c r="GB11" s="129"/>
      <c r="GC11" s="117"/>
      <c r="GD11" s="130">
        <f t="shared" si="29"/>
        <v>3</v>
      </c>
      <c r="GE11" s="131">
        <f t="shared" si="30"/>
        <v>2</v>
      </c>
      <c r="GF11" s="132">
        <f t="shared" si="31"/>
        <v>0</v>
      </c>
      <c r="GG11" s="133">
        <f t="shared" si="32"/>
        <v>0</v>
      </c>
      <c r="GH11" s="81">
        <f>RANK(GD11,GD3:GD27)</f>
        <v>8</v>
      </c>
      <c r="GI11" s="129">
        <v>1</v>
      </c>
      <c r="GJ11" s="115" t="s">
        <v>267</v>
      </c>
      <c r="GK11" s="129">
        <v>1</v>
      </c>
      <c r="GL11" s="115" t="s">
        <v>267</v>
      </c>
      <c r="GM11" s="129"/>
      <c r="GN11" s="115"/>
      <c r="GO11" s="129"/>
      <c r="GP11" s="115"/>
      <c r="GQ11" s="129">
        <v>1</v>
      </c>
      <c r="GR11" s="403" t="s">
        <v>268</v>
      </c>
      <c r="GS11" s="129">
        <v>1</v>
      </c>
      <c r="GT11" s="403" t="s">
        <v>268</v>
      </c>
      <c r="GU11" s="129">
        <v>2</v>
      </c>
      <c r="GV11" s="115" t="s">
        <v>268</v>
      </c>
      <c r="GW11" s="129"/>
      <c r="GX11" s="117"/>
      <c r="GY11" s="130">
        <f t="shared" si="33"/>
        <v>6</v>
      </c>
      <c r="GZ11" s="131">
        <f t="shared" si="34"/>
        <v>2</v>
      </c>
      <c r="HA11" s="132">
        <f t="shared" si="35"/>
        <v>0</v>
      </c>
      <c r="HB11" s="133">
        <f t="shared" si="36"/>
        <v>0</v>
      </c>
      <c r="HC11" s="81">
        <f>RANK(GY11,GY3:GY27)</f>
        <v>8</v>
      </c>
      <c r="HD11" s="129">
        <v>1</v>
      </c>
      <c r="HE11" s="403" t="s">
        <v>267</v>
      </c>
      <c r="HF11" s="129">
        <v>1</v>
      </c>
      <c r="HG11" s="403" t="s">
        <v>267</v>
      </c>
      <c r="HH11" s="129"/>
      <c r="HI11" s="115"/>
      <c r="HJ11" s="129"/>
      <c r="HK11" s="115"/>
      <c r="HL11" s="129"/>
      <c r="HM11" s="115"/>
      <c r="HN11" s="129">
        <v>9</v>
      </c>
      <c r="HO11" s="403" t="s">
        <v>268</v>
      </c>
      <c r="HP11" s="129">
        <v>3</v>
      </c>
      <c r="HQ11" s="115" t="s">
        <v>268</v>
      </c>
      <c r="HR11" s="129"/>
      <c r="HS11" s="117"/>
      <c r="HT11" s="130">
        <f t="shared" si="37"/>
        <v>14</v>
      </c>
      <c r="HU11" s="131">
        <f t="shared" si="38"/>
        <v>2</v>
      </c>
      <c r="HV11" s="132">
        <f t="shared" si="39"/>
        <v>0</v>
      </c>
      <c r="HW11" s="133">
        <f t="shared" si="40"/>
        <v>0</v>
      </c>
      <c r="HX11" s="81">
        <f>RANK(HT11,HT3:HT27)</f>
        <v>3</v>
      </c>
      <c r="HY11" s="140"/>
      <c r="HZ11" s="141">
        <f t="shared" si="41"/>
        <v>26</v>
      </c>
      <c r="IA11" s="142">
        <f t="shared" si="42"/>
        <v>33</v>
      </c>
      <c r="IB11" s="143">
        <f t="shared" si="43"/>
        <v>59</v>
      </c>
      <c r="IC11" s="144">
        <f t="shared" si="44"/>
        <v>20</v>
      </c>
      <c r="ID11" s="145">
        <f t="shared" si="45"/>
        <v>0</v>
      </c>
      <c r="IE11" s="146">
        <f t="shared" si="46"/>
        <v>0</v>
      </c>
      <c r="IF11" s="147">
        <f>RANK(HZ11,HZ3:HZ27)</f>
        <v>7</v>
      </c>
      <c r="IG11" s="148"/>
      <c r="IH11" s="149"/>
      <c r="II11" s="148"/>
      <c r="IJ11" s="149"/>
      <c r="IK11" s="150">
        <f t="shared" si="47"/>
        <v>59</v>
      </c>
      <c r="IL11" s="150">
        <f>RANK(IK11,IK3:IK27)</f>
        <v>7</v>
      </c>
      <c r="IM11" s="151"/>
    </row>
    <row r="12" spans="1:252" ht="12.75" hidden="1">
      <c r="A12" s="112" t="s">
        <v>14</v>
      </c>
      <c r="B12" s="113"/>
      <c r="C12" s="71">
        <f>RANK(IK12,IK3:IK27)</f>
        <v>10</v>
      </c>
      <c r="D12" s="114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10</v>
      </c>
      <c r="Y12" s="129"/>
      <c r="Z12" s="115"/>
      <c r="AA12" s="249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10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10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60"/>
      <c r="CR12" s="161"/>
      <c r="CS12" s="162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10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10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15"/>
      <c r="EC12" s="114"/>
      <c r="ED12" s="135"/>
      <c r="EE12" s="129"/>
      <c r="EF12" s="115"/>
      <c r="EG12" s="134"/>
      <c r="EH12" s="174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10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10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10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10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10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10</v>
      </c>
      <c r="IG12" s="148"/>
      <c r="IH12" s="149"/>
      <c r="II12" s="148"/>
      <c r="IJ12" s="149"/>
      <c r="IK12" s="150">
        <f t="shared" ref="IK12:IK27" si="48">SUM(HZ12,IH12,IJ12)</f>
        <v>0</v>
      </c>
      <c r="IL12" s="150">
        <f>RANK(IK12,IK3:IK27)</f>
        <v>10</v>
      </c>
      <c r="IM12" s="151"/>
    </row>
    <row r="13" spans="1:252" ht="12.75" hidden="1">
      <c r="A13" s="112" t="s">
        <v>15</v>
      </c>
      <c r="B13" s="113"/>
      <c r="C13" s="71">
        <f>RANK(IK13,IK3:IK27)</f>
        <v>10</v>
      </c>
      <c r="D13" s="114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10</v>
      </c>
      <c r="Y13" s="129"/>
      <c r="Z13" s="115"/>
      <c r="AA13" s="134"/>
      <c r="AB13" s="115"/>
      <c r="AC13" s="137"/>
      <c r="AD13" s="115"/>
      <c r="AE13" s="114"/>
      <c r="AF13" s="115"/>
      <c r="AG13" s="136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10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10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63"/>
      <c r="CR13" s="76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10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10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15"/>
      <c r="EC13" s="114"/>
      <c r="ED13" s="135"/>
      <c r="EE13" s="129"/>
      <c r="EF13" s="115"/>
      <c r="EG13" s="134"/>
      <c r="EH13" s="174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10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10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10</v>
      </c>
      <c r="GI13" s="129"/>
      <c r="GJ13" s="115"/>
      <c r="GK13" s="129"/>
      <c r="GL13" s="164"/>
      <c r="GM13" s="129"/>
      <c r="GN13" s="115"/>
      <c r="GO13" s="129"/>
      <c r="GP13" s="115"/>
      <c r="GQ13" s="129"/>
      <c r="GR13" s="164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10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10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10</v>
      </c>
      <c r="IG13" s="148"/>
      <c r="IH13" s="149"/>
      <c r="II13" s="148"/>
      <c r="IJ13" s="149"/>
      <c r="IK13" s="150">
        <f t="shared" si="48"/>
        <v>0</v>
      </c>
      <c r="IL13" s="150">
        <f>RANK(IK13,IK3:IK27)</f>
        <v>10</v>
      </c>
      <c r="IM13" s="151"/>
      <c r="IR13" s="35"/>
    </row>
    <row r="14" spans="1:252" ht="12.75" hidden="1">
      <c r="A14" s="112" t="s">
        <v>282</v>
      </c>
      <c r="B14" s="113"/>
      <c r="C14" s="71">
        <f>RANK(IK14,IK3:IK27)</f>
        <v>10</v>
      </c>
      <c r="D14" s="114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10</v>
      </c>
      <c r="Y14" s="129"/>
      <c r="Z14" s="115"/>
      <c r="AA14" s="136"/>
      <c r="AB14" s="115"/>
      <c r="AC14" s="137"/>
      <c r="AD14" s="115"/>
      <c r="AE14" s="114"/>
      <c r="AF14" s="115"/>
      <c r="AG14" s="136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10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10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10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10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15"/>
      <c r="EC14" s="114"/>
      <c r="ED14" s="135"/>
      <c r="EE14" s="129"/>
      <c r="EF14" s="115"/>
      <c r="EG14" s="134"/>
      <c r="EH14" s="174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10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10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10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10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10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10</v>
      </c>
      <c r="IG14" s="148"/>
      <c r="IH14" s="149"/>
      <c r="II14" s="148"/>
      <c r="IJ14" s="149"/>
      <c r="IK14" s="150">
        <f t="shared" si="48"/>
        <v>0</v>
      </c>
      <c r="IL14" s="150">
        <f>RANK(IK14,IK3:IK27)</f>
        <v>10</v>
      </c>
      <c r="IM14" s="151"/>
    </row>
    <row r="15" spans="1:252" ht="12.75" hidden="1">
      <c r="A15" s="112" t="s">
        <v>284</v>
      </c>
      <c r="B15" s="113"/>
      <c r="C15" s="71">
        <f>RANK(IK15,IK3:IK27)</f>
        <v>10</v>
      </c>
      <c r="D15" s="173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10</v>
      </c>
      <c r="Y15" s="129"/>
      <c r="Z15" s="115"/>
      <c r="AA15" s="134"/>
      <c r="AB15" s="115"/>
      <c r="AC15" s="137"/>
      <c r="AD15" s="115"/>
      <c r="AE15" s="114"/>
      <c r="AF15" s="115"/>
      <c r="AG15" s="134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10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10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10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10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15"/>
      <c r="EC15" s="114"/>
      <c r="ED15" s="135"/>
      <c r="EE15" s="129"/>
      <c r="EF15" s="115"/>
      <c r="EG15" s="134"/>
      <c r="EH15" s="174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10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10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10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10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10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10</v>
      </c>
      <c r="IG15" s="148"/>
      <c r="IH15" s="149"/>
      <c r="II15" s="148"/>
      <c r="IJ15" s="149"/>
      <c r="IK15" s="150">
        <f t="shared" si="48"/>
        <v>0</v>
      </c>
      <c r="IL15" s="150">
        <f>RANK(IK15,IK3:IK27)</f>
        <v>10</v>
      </c>
      <c r="IM15" s="151"/>
    </row>
    <row r="16" spans="1:252" ht="12.75" hidden="1">
      <c r="A16" s="112" t="s">
        <v>16</v>
      </c>
      <c r="B16" s="113"/>
      <c r="C16" s="71">
        <f>RANK(IK16,IK3:IK27)</f>
        <v>10</v>
      </c>
      <c r="D16" s="173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10</v>
      </c>
      <c r="Y16" s="129"/>
      <c r="Z16" s="115"/>
      <c r="AA16" s="134"/>
      <c r="AB16" s="115"/>
      <c r="AC16" s="137"/>
      <c r="AD16" s="115"/>
      <c r="AE16" s="114"/>
      <c r="AF16" s="115"/>
      <c r="AG16" s="134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10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10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10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10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15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10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10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10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10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10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10</v>
      </c>
      <c r="IG16" s="148"/>
      <c r="IH16" s="149"/>
      <c r="II16" s="148"/>
      <c r="IJ16" s="149"/>
      <c r="IK16" s="150">
        <f t="shared" si="48"/>
        <v>0</v>
      </c>
      <c r="IL16" s="150">
        <f>RANK(IK16,IK3:IK27)</f>
        <v>10</v>
      </c>
      <c r="IM16" s="151"/>
    </row>
    <row r="17" spans="1:247" ht="12.75" hidden="1">
      <c r="A17" s="112" t="s">
        <v>287</v>
      </c>
      <c r="B17" s="250"/>
      <c r="C17" s="71">
        <f>RANK(IK17,IK3:IK27)</f>
        <v>10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10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10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10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10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10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15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10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10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10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10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10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10</v>
      </c>
      <c r="IG17" s="148"/>
      <c r="IH17" s="149"/>
      <c r="II17" s="148"/>
      <c r="IJ17" s="149"/>
      <c r="IK17" s="150">
        <f t="shared" si="48"/>
        <v>0</v>
      </c>
      <c r="IL17" s="150">
        <f>RANK(IK17,IK3:IK27)</f>
        <v>10</v>
      </c>
      <c r="IM17" s="151"/>
    </row>
    <row r="18" spans="1:247" ht="12.75" hidden="1">
      <c r="A18" s="112" t="s">
        <v>288</v>
      </c>
      <c r="B18" s="250"/>
      <c r="C18" s="71">
        <f>RANK(IK18,IK3:IK27)</f>
        <v>10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10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10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10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10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10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15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10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10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10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10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10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10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10</v>
      </c>
      <c r="IM18" s="151"/>
    </row>
    <row r="19" spans="1:247" ht="12.75" hidden="1">
      <c r="A19" s="112" t="s">
        <v>289</v>
      </c>
      <c r="B19" s="250"/>
      <c r="C19" s="71">
        <f>RANK(IK19,IK3:IK27)</f>
        <v>10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10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10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10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10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10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15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10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10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10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10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10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10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10</v>
      </c>
      <c r="IM19" s="151"/>
    </row>
    <row r="20" spans="1:247" ht="12.75" hidden="1">
      <c r="A20" s="112" t="s">
        <v>17</v>
      </c>
      <c r="B20" s="250"/>
      <c r="C20" s="71">
        <f>RANK(IK20,IK3:IK27)</f>
        <v>10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10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10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10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10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10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15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10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10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10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10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10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10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10</v>
      </c>
      <c r="IM20" s="151"/>
    </row>
    <row r="21" spans="1:247" ht="12.75" hidden="1">
      <c r="A21" s="112" t="s">
        <v>18</v>
      </c>
      <c r="B21" s="250"/>
      <c r="C21" s="71">
        <f>RANK(IK21,IK3:IK27)</f>
        <v>10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10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10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10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10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10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3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10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10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10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10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10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10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10</v>
      </c>
      <c r="IM21" s="151"/>
    </row>
    <row r="22" spans="1:247" ht="12.75" hidden="1">
      <c r="A22" s="172" t="s">
        <v>19</v>
      </c>
      <c r="B22" s="250"/>
      <c r="C22" s="71">
        <f>RANK(IK22,IK3:IK27)</f>
        <v>10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10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10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10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10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10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3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10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10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10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10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10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10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10</v>
      </c>
      <c r="IM22" s="151"/>
    </row>
    <row r="23" spans="1:247" ht="12.75" hidden="1">
      <c r="A23" s="172" t="s">
        <v>20</v>
      </c>
      <c r="B23" s="250"/>
      <c r="C23" s="71">
        <f>RANK(IK23,IK3:IK27)</f>
        <v>10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10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10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10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10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10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3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10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10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10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10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10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10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10</v>
      </c>
      <c r="IM23" s="151"/>
    </row>
    <row r="24" spans="1:247" ht="12.75" hidden="1">
      <c r="A24" s="172" t="s">
        <v>21</v>
      </c>
      <c r="B24" s="250"/>
      <c r="C24" s="71">
        <f>RANK(IK24,IK3:IK27)</f>
        <v>10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10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10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10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10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10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3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10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10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10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10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10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10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10</v>
      </c>
      <c r="IM24" s="151"/>
    </row>
    <row r="25" spans="1:247" ht="12.75" hidden="1">
      <c r="A25" s="172" t="s">
        <v>22</v>
      </c>
      <c r="B25" s="250"/>
      <c r="C25" s="71">
        <f>RANK(IK25,IK3:IK27)</f>
        <v>10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10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10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10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10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10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3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10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10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10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10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10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10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10</v>
      </c>
      <c r="IM25" s="151"/>
    </row>
    <row r="26" spans="1:247" ht="12.75" hidden="1">
      <c r="A26" s="172" t="s">
        <v>23</v>
      </c>
      <c r="B26" s="250"/>
      <c r="C26" s="71">
        <f>RANK(IK26,IK3:IK27)</f>
        <v>10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10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10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10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10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10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3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10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10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10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10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10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10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10</v>
      </c>
      <c r="IM26" s="151"/>
    </row>
    <row r="27" spans="1:247" ht="12.75" hidden="1">
      <c r="A27" s="189" t="s">
        <v>24</v>
      </c>
      <c r="B27" s="251"/>
      <c r="C27" s="191">
        <f>RANK(IK27,IK3:IK27)</f>
        <v>10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10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10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10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10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10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6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10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10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10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10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10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10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10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 t="s">
        <v>5</v>
      </c>
      <c r="GA28" s="222" t="s">
        <v>290</v>
      </c>
      <c r="GB28" s="223" t="s">
        <v>5</v>
      </c>
      <c r="GC28" s="228" t="s">
        <v>290</v>
      </c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312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2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2" t="s">
        <v>194</v>
      </c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3" t="s">
        <v>195</v>
      </c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40" t="s">
        <v>313</v>
      </c>
      <c r="C2" s="41" t="str">
        <f ca="1">T('9. A - CH'!C2)</f>
        <v>Průběžné pořadí v roce 2025/2026</v>
      </c>
      <c r="D2" s="42" t="s">
        <v>210</v>
      </c>
      <c r="E2" s="43" t="s">
        <v>211</v>
      </c>
      <c r="F2" s="42" t="s">
        <v>212</v>
      </c>
      <c r="G2" s="43" t="s">
        <v>211</v>
      </c>
      <c r="H2" s="42" t="s">
        <v>213</v>
      </c>
      <c r="I2" s="43" t="s">
        <v>211</v>
      </c>
      <c r="J2" s="42" t="s">
        <v>214</v>
      </c>
      <c r="K2" s="43" t="s">
        <v>215</v>
      </c>
      <c r="L2" s="42" t="s">
        <v>216</v>
      </c>
      <c r="M2" s="43" t="s">
        <v>215</v>
      </c>
      <c r="N2" s="42" t="s">
        <v>217</v>
      </c>
      <c r="O2" s="43" t="s">
        <v>218</v>
      </c>
      <c r="P2" s="42" t="s">
        <v>219</v>
      </c>
      <c r="Q2" s="43" t="s">
        <v>220</v>
      </c>
      <c r="R2" s="42" t="s">
        <v>221</v>
      </c>
      <c r="S2" s="43" t="s">
        <v>220</v>
      </c>
      <c r="T2" s="45" t="str">
        <f ca="1">T('9. A - CH'!T2)</f>
        <v>BODŮ CELKEM</v>
      </c>
      <c r="U2" s="44" t="str">
        <f ca="1">T('9. A - CH'!U2)</f>
        <v/>
      </c>
      <c r="V2" s="46" t="str">
        <f ca="1">T('9. A - CH'!V2)</f>
        <v>POČTY SOUTĚŽÍ</v>
      </c>
      <c r="W2" s="44" t="str">
        <f ca="1">T('9. A - CH'!W2)</f>
        <v/>
      </c>
      <c r="X2" s="47" t="str">
        <f ca="1">T('9. A - CH'!X2)</f>
        <v>POŘADÍ V MĚSÍCI ZÁŘÍ</v>
      </c>
      <c r="Y2" s="48" t="s">
        <v>222</v>
      </c>
      <c r="Z2" s="43" t="s">
        <v>211</v>
      </c>
      <c r="AA2" s="42" t="s">
        <v>223</v>
      </c>
      <c r="AB2" s="43" t="s">
        <v>211</v>
      </c>
      <c r="AC2" s="49" t="s">
        <v>224</v>
      </c>
      <c r="AD2" s="43" t="s">
        <v>215</v>
      </c>
      <c r="AE2" s="42" t="s">
        <v>219</v>
      </c>
      <c r="AF2" s="43" t="s">
        <v>220</v>
      </c>
      <c r="AG2" s="42" t="s">
        <v>221</v>
      </c>
      <c r="AH2" s="43" t="s">
        <v>220</v>
      </c>
      <c r="AI2" s="42"/>
      <c r="AJ2" s="43"/>
      <c r="AK2" s="44"/>
      <c r="AL2" s="43"/>
      <c r="AM2" s="44"/>
      <c r="AN2" s="43" t="str">
        <f ca="1">T('9. A - CH'!AN2)</f>
        <v/>
      </c>
      <c r="AO2" s="45" t="str">
        <f ca="1">T('9. A - CH'!AO2)</f>
        <v>BODŮ CELKEM</v>
      </c>
      <c r="AP2" s="44" t="str">
        <f ca="1">T('9. A - CH'!AP2)</f>
        <v/>
      </c>
      <c r="AQ2" s="46" t="str">
        <f ca="1">T('9. A - CH'!AQ2)</f>
        <v>POČTY SOUTĚŽÍ</v>
      </c>
      <c r="AR2" s="50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297</v>
      </c>
      <c r="AY2" s="53" t="s">
        <v>215</v>
      </c>
      <c r="AZ2" s="52" t="s">
        <v>298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 t="s">
        <v>230</v>
      </c>
      <c r="BJ2" s="54"/>
      <c r="BK2" s="53"/>
      <c r="BL2" s="54"/>
      <c r="BM2" s="53"/>
      <c r="BN2" s="54"/>
      <c r="BO2" s="53"/>
      <c r="BP2" s="54"/>
      <c r="BQ2" s="53"/>
      <c r="BR2" s="54"/>
      <c r="BS2" s="53"/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4"/>
      <c r="CR2" s="53"/>
      <c r="CS2" s="57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 t="str">
        <f ca="1">T('9. A - CH'!EK2)</f>
        <v/>
      </c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299</v>
      </c>
      <c r="FB2" s="53" t="s">
        <v>218</v>
      </c>
      <c r="FC2" s="52" t="s">
        <v>245</v>
      </c>
      <c r="FD2" s="53" t="s">
        <v>220</v>
      </c>
      <c r="FE2" s="52" t="s">
        <v>300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 t="str">
        <f ca="1">T('9. A - CH'!GC2)</f>
        <v/>
      </c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70"/>
      <c r="C3" s="71">
        <f>RANK(IK3,IK3:IK27)</f>
        <v>1</v>
      </c>
      <c r="D3" s="72"/>
      <c r="E3" s="73"/>
      <c r="F3" s="72"/>
      <c r="G3" s="74"/>
      <c r="H3" s="72"/>
      <c r="I3" s="74"/>
      <c r="J3" s="72"/>
      <c r="K3" s="74"/>
      <c r="L3" s="72"/>
      <c r="M3" s="74"/>
      <c r="N3" s="72"/>
      <c r="O3" s="74"/>
      <c r="P3" s="72"/>
      <c r="Q3" s="74"/>
      <c r="R3" s="75"/>
      <c r="S3" s="76"/>
      <c r="T3" s="77">
        <f t="shared" ref="T3:T27" si="0">SUM(D3:S3)</f>
        <v>0</v>
      </c>
      <c r="U3" s="78">
        <f t="shared" ref="U3:U27" si="1">COUNTIF(D3:S3,"š")</f>
        <v>0</v>
      </c>
      <c r="V3" s="79">
        <f t="shared" ref="V3:V27" si="2">COUNTIF(D3:S3,"k")</f>
        <v>0</v>
      </c>
      <c r="W3" s="80">
        <f t="shared" ref="W3:W27" si="3">COUNTIF(D3:S3,"o")</f>
        <v>0</v>
      </c>
      <c r="X3" s="81">
        <f>RANK(T3,T3:T27)</f>
        <v>1</v>
      </c>
      <c r="Y3" s="82"/>
      <c r="Z3" s="73"/>
      <c r="AA3" s="83"/>
      <c r="AB3" s="73"/>
      <c r="AC3" s="84"/>
      <c r="AD3" s="73"/>
      <c r="AE3" s="72"/>
      <c r="AF3" s="73"/>
      <c r="AG3" s="83"/>
      <c r="AH3" s="73"/>
      <c r="AI3" s="84"/>
      <c r="AJ3" s="73"/>
      <c r="AK3" s="72"/>
      <c r="AL3" s="73"/>
      <c r="AM3" s="84"/>
      <c r="AN3" s="76"/>
      <c r="AO3" s="77">
        <f t="shared" ref="AO3:AO27" si="4">SUM(Y3:AN3)</f>
        <v>0</v>
      </c>
      <c r="AP3" s="85">
        <f t="shared" ref="AP3:AP27" si="5">COUNTIF(Y3:AN3,"š")</f>
        <v>0</v>
      </c>
      <c r="AQ3" s="79">
        <f t="shared" ref="AQ3:AQ27" si="6">COUNTIF(Y3:AN3,"k")</f>
        <v>0</v>
      </c>
      <c r="AR3" s="80">
        <f t="shared" ref="AR3:AR27" si="7">COUNTIF(Y3:AN3,"o")</f>
        <v>0</v>
      </c>
      <c r="AS3" s="86">
        <f>RANK(AO3,AO3:AO27)</f>
        <v>1</v>
      </c>
      <c r="AT3" s="87"/>
      <c r="AU3" s="74"/>
      <c r="AV3" s="87"/>
      <c r="AW3" s="74"/>
      <c r="AX3" s="87"/>
      <c r="AY3" s="74"/>
      <c r="AZ3" s="87"/>
      <c r="BA3" s="74"/>
      <c r="BB3" s="87"/>
      <c r="BC3" s="74"/>
      <c r="BD3" s="87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0</v>
      </c>
      <c r="BY3" s="90">
        <f t="shared" ref="BY3:BY27" si="9">COUNTIF(AT3:BW3,"š")</f>
        <v>0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1</v>
      </c>
      <c r="CC3" s="87"/>
      <c r="CD3" s="74"/>
      <c r="CE3" s="87"/>
      <c r="CF3" s="74"/>
      <c r="CG3" s="87"/>
      <c r="CH3" s="74"/>
      <c r="CI3" s="87"/>
      <c r="CJ3" s="74"/>
      <c r="CK3" s="87"/>
      <c r="CL3" s="74"/>
      <c r="CM3" s="87"/>
      <c r="CN3" s="74"/>
      <c r="CO3" s="87"/>
      <c r="CP3" s="74"/>
      <c r="CQ3" s="75"/>
      <c r="CR3" s="88"/>
      <c r="CS3" s="89">
        <f t="shared" ref="CS3:CS27" si="12">SUM(CC3:CR3)</f>
        <v>0</v>
      </c>
      <c r="CT3" s="90">
        <f t="shared" ref="CT3:CT27" si="13">COUNTIF(CC3:CR3,"š")</f>
        <v>0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1</v>
      </c>
      <c r="CX3" s="87"/>
      <c r="CY3" s="74"/>
      <c r="CZ3" s="87"/>
      <c r="DA3" s="74"/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0</v>
      </c>
      <c r="DO3" s="90">
        <f t="shared" ref="DO3:DO27" si="17">COUNTIF(CX3:DM3,"š")</f>
        <v>0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1</v>
      </c>
      <c r="DS3" s="87"/>
      <c r="DT3" s="74"/>
      <c r="DU3" s="87"/>
      <c r="DV3" s="74"/>
      <c r="DW3" s="87"/>
      <c r="DX3" s="74"/>
      <c r="DY3" s="87"/>
      <c r="DZ3" s="74"/>
      <c r="EA3" s="93"/>
      <c r="EB3" s="74"/>
      <c r="EC3" s="94"/>
      <c r="ED3" s="95"/>
      <c r="EE3" s="87"/>
      <c r="EF3" s="74"/>
      <c r="EG3" s="96"/>
      <c r="EH3" s="97"/>
      <c r="EI3" s="94"/>
      <c r="EJ3" s="95"/>
      <c r="EK3" s="98"/>
      <c r="EL3" s="88"/>
      <c r="EM3" s="89">
        <f t="shared" ref="EM3:EM27" si="20">SUM(DS3:EL3)</f>
        <v>0</v>
      </c>
      <c r="EN3" s="90">
        <f t="shared" ref="EN3:EN27" si="21">COUNTIF(DS3:EL3,"š")</f>
        <v>0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1</v>
      </c>
      <c r="ES3" s="87"/>
      <c r="ET3" s="74"/>
      <c r="EU3" s="87"/>
      <c r="EV3" s="74"/>
      <c r="EW3" s="87"/>
      <c r="EX3" s="74"/>
      <c r="EY3" s="87"/>
      <c r="EZ3" s="74"/>
      <c r="FA3" s="75"/>
      <c r="FB3" s="95"/>
      <c r="FC3" s="87"/>
      <c r="FD3" s="74"/>
      <c r="FE3" s="75"/>
      <c r="FF3" s="95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1</v>
      </c>
      <c r="GI3" s="87"/>
      <c r="GJ3" s="74"/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0</v>
      </c>
      <c r="GZ3" s="90">
        <f t="shared" ref="GZ3:GZ27" si="34">COUNTIF(GI3:GX3,"š")</f>
        <v>0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1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1</v>
      </c>
      <c r="HY3" s="101"/>
      <c r="HZ3" s="102">
        <f t="shared" ref="HZ3:HZ27" si="41">SUM(T3,AO3,BX3,CS3,DN3,)</f>
        <v>0</v>
      </c>
      <c r="IA3" s="103">
        <f t="shared" ref="IA3:IA27" si="42">SUM(EM3,FI3,GD3,GY3,HT3,)</f>
        <v>0</v>
      </c>
      <c r="IB3" s="104">
        <f t="shared" ref="IB3:IB27" si="43">SUM(T3,AO3,BX3,CS3,DN3,EM3,FI3,GD3,GY3,HT3,)</f>
        <v>0</v>
      </c>
      <c r="IC3" s="105">
        <f t="shared" ref="IC3:IC27" si="44">COUNTIF(D3:HX3,"š")</f>
        <v>0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1</v>
      </c>
      <c r="IG3" s="109"/>
      <c r="IH3" s="110"/>
      <c r="II3" s="109"/>
      <c r="IJ3" s="110"/>
      <c r="IK3" s="108">
        <f t="shared" ref="IK3:IK16" si="47">SUM(HZ3,IA3,IH3,IJ3)</f>
        <v>0</v>
      </c>
      <c r="IL3" s="108">
        <f>RANK(IK3,IK3:IK27)</f>
        <v>1</v>
      </c>
      <c r="IM3" s="111"/>
    </row>
    <row r="4" spans="1:252" ht="12.75">
      <c r="A4" s="112" t="s">
        <v>7</v>
      </c>
      <c r="B4" s="113"/>
      <c r="C4" s="71">
        <f>RANK(IK4,IK3:IK27)</f>
        <v>1</v>
      </c>
      <c r="D4" s="114"/>
      <c r="E4" s="115"/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0</v>
      </c>
      <c r="U4" s="85">
        <f t="shared" si="1"/>
        <v>0</v>
      </c>
      <c r="V4" s="79">
        <f t="shared" si="2"/>
        <v>0</v>
      </c>
      <c r="W4" s="80">
        <f t="shared" si="3"/>
        <v>0</v>
      </c>
      <c r="X4" s="118">
        <f>RANK(T4,T3:T27)</f>
        <v>1</v>
      </c>
      <c r="Y4" s="129"/>
      <c r="Z4" s="115"/>
      <c r="AA4" s="136"/>
      <c r="AB4" s="115"/>
      <c r="AC4" s="137"/>
      <c r="AD4" s="115"/>
      <c r="AE4" s="114"/>
      <c r="AF4" s="115"/>
      <c r="AG4" s="136"/>
      <c r="AH4" s="115"/>
      <c r="AI4" s="137"/>
      <c r="AJ4" s="115"/>
      <c r="AK4" s="114"/>
      <c r="AL4" s="115"/>
      <c r="AM4" s="129"/>
      <c r="AN4" s="115"/>
      <c r="AO4" s="77">
        <f t="shared" si="4"/>
        <v>0</v>
      </c>
      <c r="AP4" s="85">
        <f t="shared" si="5"/>
        <v>0</v>
      </c>
      <c r="AQ4" s="79">
        <f t="shared" si="6"/>
        <v>0</v>
      </c>
      <c r="AR4" s="80">
        <f t="shared" si="7"/>
        <v>0</v>
      </c>
      <c r="AS4" s="81">
        <f>RANK(AO4,AO3:AO27)</f>
        <v>1</v>
      </c>
      <c r="AT4" s="129"/>
      <c r="AU4" s="115"/>
      <c r="AV4" s="129"/>
      <c r="AW4" s="115"/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0</v>
      </c>
      <c r="BY4" s="131">
        <f t="shared" si="9"/>
        <v>0</v>
      </c>
      <c r="BZ4" s="132">
        <f t="shared" si="10"/>
        <v>0</v>
      </c>
      <c r="CA4" s="133">
        <f t="shared" si="11"/>
        <v>0</v>
      </c>
      <c r="CB4" s="81">
        <f>RANK(BX4,BX3:BX27)</f>
        <v>1</v>
      </c>
      <c r="CC4" s="129"/>
      <c r="CD4" s="115"/>
      <c r="CE4" s="129"/>
      <c r="CF4" s="115"/>
      <c r="CG4" s="129"/>
      <c r="CH4" s="115"/>
      <c r="CI4" s="129"/>
      <c r="CJ4" s="115"/>
      <c r="CK4" s="129"/>
      <c r="CL4" s="115"/>
      <c r="CM4" s="129"/>
      <c r="CN4" s="115"/>
      <c r="CO4" s="129"/>
      <c r="CP4" s="115"/>
      <c r="CQ4" s="116"/>
      <c r="CR4" s="117"/>
      <c r="CS4" s="130">
        <f t="shared" si="12"/>
        <v>0</v>
      </c>
      <c r="CT4" s="131">
        <f t="shared" si="13"/>
        <v>0</v>
      </c>
      <c r="CU4" s="132">
        <f t="shared" si="14"/>
        <v>0</v>
      </c>
      <c r="CV4" s="133">
        <f t="shared" si="15"/>
        <v>0</v>
      </c>
      <c r="CW4" s="81">
        <f>RANK(CS4,CS3:CS27)</f>
        <v>1</v>
      </c>
      <c r="CX4" s="129"/>
      <c r="CY4" s="115"/>
      <c r="CZ4" s="129"/>
      <c r="DA4" s="115"/>
      <c r="DB4" s="129"/>
      <c r="DC4" s="115"/>
      <c r="DD4" s="129"/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0</v>
      </c>
      <c r="DO4" s="131">
        <f t="shared" si="17"/>
        <v>0</v>
      </c>
      <c r="DP4" s="132">
        <f t="shared" si="18"/>
        <v>0</v>
      </c>
      <c r="DQ4" s="133">
        <f t="shared" si="19"/>
        <v>0</v>
      </c>
      <c r="DR4" s="81">
        <f>RANK(DN4,DN3:DN27)</f>
        <v>1</v>
      </c>
      <c r="DS4" s="129"/>
      <c r="DT4" s="115"/>
      <c r="DU4" s="129"/>
      <c r="DV4" s="115"/>
      <c r="DW4" s="129"/>
      <c r="DX4" s="115"/>
      <c r="DY4" s="129"/>
      <c r="DZ4" s="115"/>
      <c r="EA4" s="134"/>
      <c r="EB4" s="115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0</v>
      </c>
      <c r="EN4" s="131">
        <f t="shared" si="21"/>
        <v>0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</v>
      </c>
      <c r="ES4" s="129"/>
      <c r="ET4" s="115"/>
      <c r="EU4" s="129"/>
      <c r="EV4" s="115"/>
      <c r="EW4" s="129"/>
      <c r="EX4" s="115"/>
      <c r="EY4" s="129"/>
      <c r="EZ4" s="115"/>
      <c r="FA4" s="116"/>
      <c r="FB4" s="115"/>
      <c r="FC4" s="129"/>
      <c r="FD4" s="115"/>
      <c r="FE4" s="116"/>
      <c r="FF4" s="135"/>
      <c r="FG4" s="137"/>
      <c r="FH4" s="117"/>
      <c r="FI4" s="130">
        <f t="shared" si="25"/>
        <v>0</v>
      </c>
      <c r="FJ4" s="131">
        <f t="shared" si="26"/>
        <v>0</v>
      </c>
      <c r="FK4" s="132">
        <f t="shared" si="27"/>
        <v>0</v>
      </c>
      <c r="FL4" s="133">
        <f t="shared" si="28"/>
        <v>0</v>
      </c>
      <c r="FM4" s="81">
        <f>RANK(FI4,FI3:FI27)</f>
        <v>1</v>
      </c>
      <c r="FN4" s="129"/>
      <c r="FO4" s="115"/>
      <c r="FP4" s="129"/>
      <c r="FQ4" s="115"/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0</v>
      </c>
      <c r="GE4" s="131">
        <f t="shared" si="30"/>
        <v>0</v>
      </c>
      <c r="GF4" s="132">
        <f t="shared" si="31"/>
        <v>0</v>
      </c>
      <c r="GG4" s="133">
        <f t="shared" si="32"/>
        <v>0</v>
      </c>
      <c r="GH4" s="81">
        <f>RANK(GD4,GD3:GD27)</f>
        <v>1</v>
      </c>
      <c r="GI4" s="129"/>
      <c r="GJ4" s="115"/>
      <c r="GK4" s="129"/>
      <c r="GL4" s="115"/>
      <c r="GM4" s="129"/>
      <c r="GN4" s="115"/>
      <c r="GO4" s="129"/>
      <c r="GP4" s="115"/>
      <c r="GQ4" s="129"/>
      <c r="GR4" s="115"/>
      <c r="GS4" s="129"/>
      <c r="GT4" s="115"/>
      <c r="GU4" s="129"/>
      <c r="GV4" s="115"/>
      <c r="GW4" s="129"/>
      <c r="GX4" s="117"/>
      <c r="GY4" s="130">
        <f t="shared" si="33"/>
        <v>0</v>
      </c>
      <c r="GZ4" s="131">
        <f t="shared" si="34"/>
        <v>0</v>
      </c>
      <c r="HA4" s="132">
        <f t="shared" si="35"/>
        <v>0</v>
      </c>
      <c r="HB4" s="133">
        <f t="shared" si="36"/>
        <v>0</v>
      </c>
      <c r="HC4" s="81">
        <f>RANK(GY4,GY3:GY27)</f>
        <v>1</v>
      </c>
      <c r="HD4" s="129"/>
      <c r="HE4" s="115"/>
      <c r="HF4" s="129"/>
      <c r="HG4" s="115"/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0</v>
      </c>
      <c r="HU4" s="131">
        <f t="shared" si="38"/>
        <v>0</v>
      </c>
      <c r="HV4" s="132">
        <f t="shared" si="39"/>
        <v>0</v>
      </c>
      <c r="HW4" s="133">
        <f t="shared" si="40"/>
        <v>0</v>
      </c>
      <c r="HX4" s="81">
        <f>RANK(HT4,HT3:HT27)</f>
        <v>1</v>
      </c>
      <c r="HY4" s="140"/>
      <c r="HZ4" s="141">
        <f t="shared" si="41"/>
        <v>0</v>
      </c>
      <c r="IA4" s="142">
        <f t="shared" si="42"/>
        <v>0</v>
      </c>
      <c r="IB4" s="143">
        <f t="shared" si="43"/>
        <v>0</v>
      </c>
      <c r="IC4" s="144">
        <f t="shared" si="44"/>
        <v>0</v>
      </c>
      <c r="ID4" s="145">
        <f t="shared" si="45"/>
        <v>0</v>
      </c>
      <c r="IE4" s="146">
        <f t="shared" si="46"/>
        <v>0</v>
      </c>
      <c r="IF4" s="147">
        <f>RANK(HZ4,HZ3:HZ27)</f>
        <v>1</v>
      </c>
      <c r="IG4" s="148"/>
      <c r="IH4" s="149"/>
      <c r="II4" s="148"/>
      <c r="IJ4" s="149"/>
      <c r="IK4" s="150">
        <f t="shared" si="47"/>
        <v>0</v>
      </c>
      <c r="IL4" s="150">
        <f>RANK(IK4,IK3:IK27)</f>
        <v>1</v>
      </c>
      <c r="IM4" s="151"/>
    </row>
    <row r="5" spans="1:252" ht="12.75">
      <c r="A5" s="112" t="s">
        <v>8</v>
      </c>
      <c r="B5" s="113"/>
      <c r="C5" s="71">
        <f>RANK(IK5,IK3:IK27)</f>
        <v>1</v>
      </c>
      <c r="D5" s="114"/>
      <c r="E5" s="115"/>
      <c r="F5" s="114"/>
      <c r="G5" s="115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0</v>
      </c>
      <c r="U5" s="85">
        <f t="shared" si="1"/>
        <v>0</v>
      </c>
      <c r="V5" s="79">
        <f t="shared" si="2"/>
        <v>0</v>
      </c>
      <c r="W5" s="80">
        <f t="shared" si="3"/>
        <v>0</v>
      </c>
      <c r="X5" s="81">
        <f>RANK(T5,T3:T27)</f>
        <v>1</v>
      </c>
      <c r="Y5" s="129"/>
      <c r="Z5" s="115"/>
      <c r="AA5" s="136"/>
      <c r="AB5" s="115"/>
      <c r="AC5" s="137"/>
      <c r="AD5" s="115"/>
      <c r="AE5" s="114"/>
      <c r="AF5" s="115"/>
      <c r="AG5" s="136"/>
      <c r="AH5" s="115"/>
      <c r="AI5" s="137"/>
      <c r="AJ5" s="115"/>
      <c r="AK5" s="114"/>
      <c r="AL5" s="115"/>
      <c r="AM5" s="129"/>
      <c r="AN5" s="115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1</v>
      </c>
      <c r="AT5" s="129"/>
      <c r="AU5" s="115"/>
      <c r="AV5" s="129"/>
      <c r="AW5" s="115"/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0</v>
      </c>
      <c r="BY5" s="131">
        <f t="shared" si="9"/>
        <v>0</v>
      </c>
      <c r="BZ5" s="132">
        <f t="shared" si="10"/>
        <v>0</v>
      </c>
      <c r="CA5" s="133">
        <f t="shared" si="11"/>
        <v>0</v>
      </c>
      <c r="CB5" s="81">
        <f>RANK(BX5,BX3:BX27)</f>
        <v>1</v>
      </c>
      <c r="CC5" s="129"/>
      <c r="CD5" s="115"/>
      <c r="CE5" s="129"/>
      <c r="CF5" s="115"/>
      <c r="CG5" s="129"/>
      <c r="CH5" s="115"/>
      <c r="CI5" s="129"/>
      <c r="CJ5" s="115"/>
      <c r="CK5" s="129"/>
      <c r="CL5" s="115"/>
      <c r="CM5" s="129"/>
      <c r="CN5" s="115"/>
      <c r="CO5" s="129"/>
      <c r="CP5" s="115"/>
      <c r="CQ5" s="116"/>
      <c r="CR5" s="117"/>
      <c r="CS5" s="130">
        <f t="shared" si="12"/>
        <v>0</v>
      </c>
      <c r="CT5" s="131">
        <f t="shared" si="13"/>
        <v>0</v>
      </c>
      <c r="CU5" s="132">
        <f t="shared" si="14"/>
        <v>0</v>
      </c>
      <c r="CV5" s="133">
        <f t="shared" si="15"/>
        <v>0</v>
      </c>
      <c r="CW5" s="81">
        <f>RANK(CS5,CS3:CS27)</f>
        <v>1</v>
      </c>
      <c r="CX5" s="129"/>
      <c r="CY5" s="115"/>
      <c r="CZ5" s="129"/>
      <c r="DA5" s="115"/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0</v>
      </c>
      <c r="DO5" s="131">
        <f t="shared" si="17"/>
        <v>0</v>
      </c>
      <c r="DP5" s="132">
        <f t="shared" si="18"/>
        <v>0</v>
      </c>
      <c r="DQ5" s="133">
        <f t="shared" si="19"/>
        <v>0</v>
      </c>
      <c r="DR5" s="81">
        <f>RANK(DN5,DN3:DN27)</f>
        <v>1</v>
      </c>
      <c r="DS5" s="129"/>
      <c r="DT5" s="115"/>
      <c r="DU5" s="129"/>
      <c r="DV5" s="115"/>
      <c r="DW5" s="129"/>
      <c r="DX5" s="115"/>
      <c r="DY5" s="129"/>
      <c r="DZ5" s="115"/>
      <c r="EA5" s="134"/>
      <c r="EB5" s="115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0</v>
      </c>
      <c r="EN5" s="131">
        <f t="shared" si="21"/>
        <v>0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</v>
      </c>
      <c r="ES5" s="129"/>
      <c r="ET5" s="115"/>
      <c r="EU5" s="129"/>
      <c r="EV5" s="115"/>
      <c r="EW5" s="129"/>
      <c r="EX5" s="115"/>
      <c r="EY5" s="129"/>
      <c r="EZ5" s="115"/>
      <c r="FA5" s="116"/>
      <c r="FB5" s="135"/>
      <c r="FC5" s="129"/>
      <c r="FD5" s="115"/>
      <c r="FE5" s="116"/>
      <c r="FF5" s="135"/>
      <c r="FG5" s="137"/>
      <c r="FH5" s="117"/>
      <c r="FI5" s="130">
        <f t="shared" si="25"/>
        <v>0</v>
      </c>
      <c r="FJ5" s="131">
        <f t="shared" si="26"/>
        <v>0</v>
      </c>
      <c r="FK5" s="132">
        <f t="shared" si="27"/>
        <v>0</v>
      </c>
      <c r="FL5" s="133">
        <f t="shared" si="28"/>
        <v>0</v>
      </c>
      <c r="FM5" s="81">
        <f>RANK(FI5,FI3:FI27)</f>
        <v>1</v>
      </c>
      <c r="FN5" s="129"/>
      <c r="FO5" s="115"/>
      <c r="FP5" s="129"/>
      <c r="FQ5" s="115"/>
      <c r="FR5" s="129"/>
      <c r="FS5" s="115"/>
      <c r="FT5" s="129"/>
      <c r="FU5" s="115"/>
      <c r="FV5" s="129"/>
      <c r="FW5" s="115"/>
      <c r="FX5" s="129"/>
      <c r="FY5" s="115"/>
      <c r="FZ5" s="129"/>
      <c r="GA5" s="115"/>
      <c r="GB5" s="129"/>
      <c r="GC5" s="117"/>
      <c r="GD5" s="130">
        <f t="shared" si="29"/>
        <v>0</v>
      </c>
      <c r="GE5" s="131">
        <f t="shared" si="30"/>
        <v>0</v>
      </c>
      <c r="GF5" s="132">
        <f t="shared" si="31"/>
        <v>0</v>
      </c>
      <c r="GG5" s="133">
        <f t="shared" si="32"/>
        <v>0</v>
      </c>
      <c r="GH5" s="81">
        <f>RANK(GD5,GD3:GD27)</f>
        <v>1</v>
      </c>
      <c r="GI5" s="129"/>
      <c r="GJ5" s="115"/>
      <c r="GK5" s="129"/>
      <c r="GL5" s="115"/>
      <c r="GM5" s="129"/>
      <c r="GN5" s="115"/>
      <c r="GO5" s="129"/>
      <c r="GP5" s="115"/>
      <c r="GQ5" s="129"/>
      <c r="GR5" s="115"/>
      <c r="GS5" s="129"/>
      <c r="GT5" s="115"/>
      <c r="GU5" s="129"/>
      <c r="GV5" s="115"/>
      <c r="GW5" s="129"/>
      <c r="GX5" s="117"/>
      <c r="GY5" s="130">
        <f t="shared" si="33"/>
        <v>0</v>
      </c>
      <c r="GZ5" s="131">
        <f t="shared" si="34"/>
        <v>0</v>
      </c>
      <c r="HA5" s="132">
        <f t="shared" si="35"/>
        <v>0</v>
      </c>
      <c r="HB5" s="133">
        <f t="shared" si="36"/>
        <v>0</v>
      </c>
      <c r="HC5" s="81">
        <f>RANK(GY5,GY3:GY27)</f>
        <v>1</v>
      </c>
      <c r="HD5" s="129"/>
      <c r="HE5" s="115"/>
      <c r="HF5" s="129"/>
      <c r="HG5" s="115"/>
      <c r="HH5" s="129"/>
      <c r="HI5" s="115"/>
      <c r="HJ5" s="129"/>
      <c r="HK5" s="115"/>
      <c r="HL5" s="129"/>
      <c r="HM5" s="115"/>
      <c r="HN5" s="129"/>
      <c r="HO5" s="115"/>
      <c r="HP5" s="129"/>
      <c r="HQ5" s="115"/>
      <c r="HR5" s="129"/>
      <c r="HS5" s="117"/>
      <c r="HT5" s="130">
        <f t="shared" si="37"/>
        <v>0</v>
      </c>
      <c r="HU5" s="131">
        <f t="shared" si="38"/>
        <v>0</v>
      </c>
      <c r="HV5" s="132">
        <f t="shared" si="39"/>
        <v>0</v>
      </c>
      <c r="HW5" s="133">
        <f t="shared" si="40"/>
        <v>0</v>
      </c>
      <c r="HX5" s="81">
        <f>RANK(HT5,HT3:HT27)</f>
        <v>1</v>
      </c>
      <c r="HY5" s="140"/>
      <c r="HZ5" s="141">
        <f t="shared" si="41"/>
        <v>0</v>
      </c>
      <c r="IA5" s="142">
        <f t="shared" si="42"/>
        <v>0</v>
      </c>
      <c r="IB5" s="143">
        <f t="shared" si="43"/>
        <v>0</v>
      </c>
      <c r="IC5" s="144">
        <f t="shared" si="44"/>
        <v>0</v>
      </c>
      <c r="ID5" s="145">
        <f t="shared" si="45"/>
        <v>0</v>
      </c>
      <c r="IE5" s="146">
        <f t="shared" si="46"/>
        <v>0</v>
      </c>
      <c r="IF5" s="147">
        <f>RANK(HZ5,HZ3:HZ27)</f>
        <v>1</v>
      </c>
      <c r="IG5" s="148"/>
      <c r="IH5" s="149"/>
      <c r="II5" s="148"/>
      <c r="IJ5" s="149"/>
      <c r="IK5" s="150">
        <f t="shared" si="47"/>
        <v>0</v>
      </c>
      <c r="IL5" s="150">
        <f>RANK(IK5,IK3:IK27)</f>
        <v>1</v>
      </c>
      <c r="IM5" s="151"/>
    </row>
    <row r="6" spans="1:252" ht="12.75">
      <c r="A6" s="112" t="s">
        <v>9</v>
      </c>
      <c r="B6" s="113"/>
      <c r="C6" s="71">
        <f>RANK(IK6,IK3:IK27)</f>
        <v>1</v>
      </c>
      <c r="D6" s="114"/>
      <c r="E6" s="115"/>
      <c r="F6" s="114"/>
      <c r="G6" s="115"/>
      <c r="H6" s="114"/>
      <c r="I6" s="115"/>
      <c r="J6" s="114"/>
      <c r="K6" s="115"/>
      <c r="L6" s="114"/>
      <c r="M6" s="115"/>
      <c r="N6" s="114"/>
      <c r="O6" s="115"/>
      <c r="P6" s="114"/>
      <c r="Q6" s="115"/>
      <c r="R6" s="116"/>
      <c r="S6" s="117"/>
      <c r="T6" s="77">
        <f t="shared" si="0"/>
        <v>0</v>
      </c>
      <c r="U6" s="85">
        <f t="shared" si="1"/>
        <v>0</v>
      </c>
      <c r="V6" s="79">
        <f t="shared" si="2"/>
        <v>0</v>
      </c>
      <c r="W6" s="80">
        <f t="shared" si="3"/>
        <v>0</v>
      </c>
      <c r="X6" s="81">
        <f>RANK(T6,T3:T27)</f>
        <v>1</v>
      </c>
      <c r="Y6" s="129"/>
      <c r="Z6" s="115"/>
      <c r="AA6" s="136"/>
      <c r="AB6" s="115"/>
      <c r="AC6" s="137"/>
      <c r="AD6" s="115"/>
      <c r="AE6" s="114"/>
      <c r="AF6" s="115"/>
      <c r="AG6" s="136"/>
      <c r="AH6" s="115"/>
      <c r="AI6" s="137"/>
      <c r="AJ6" s="115"/>
      <c r="AK6" s="114"/>
      <c r="AL6" s="115"/>
      <c r="AM6" s="129"/>
      <c r="AN6" s="115"/>
      <c r="AO6" s="77">
        <f t="shared" si="4"/>
        <v>0</v>
      </c>
      <c r="AP6" s="85">
        <f t="shared" si="5"/>
        <v>0</v>
      </c>
      <c r="AQ6" s="79">
        <f t="shared" si="6"/>
        <v>0</v>
      </c>
      <c r="AR6" s="80">
        <f t="shared" si="7"/>
        <v>0</v>
      </c>
      <c r="AS6" s="81">
        <f>RANK(AO6,AO3:AO27)</f>
        <v>1</v>
      </c>
      <c r="AT6" s="129"/>
      <c r="AU6" s="115"/>
      <c r="AV6" s="129"/>
      <c r="AW6" s="115"/>
      <c r="AX6" s="129"/>
      <c r="AY6" s="115"/>
      <c r="AZ6" s="129"/>
      <c r="BA6" s="115"/>
      <c r="BB6" s="129"/>
      <c r="BC6" s="115"/>
      <c r="BD6" s="129"/>
      <c r="BE6" s="115"/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0</v>
      </c>
      <c r="BY6" s="131">
        <f t="shared" si="9"/>
        <v>0</v>
      </c>
      <c r="BZ6" s="132">
        <f t="shared" si="10"/>
        <v>0</v>
      </c>
      <c r="CA6" s="133">
        <f t="shared" si="11"/>
        <v>0</v>
      </c>
      <c r="CB6" s="81">
        <f>RANK(BX6,BX3:BX27)</f>
        <v>1</v>
      </c>
      <c r="CC6" s="129"/>
      <c r="CD6" s="115"/>
      <c r="CE6" s="129"/>
      <c r="CF6" s="115"/>
      <c r="CG6" s="129"/>
      <c r="CH6" s="115"/>
      <c r="CI6" s="129"/>
      <c r="CJ6" s="115"/>
      <c r="CK6" s="129"/>
      <c r="CL6" s="115"/>
      <c r="CM6" s="129"/>
      <c r="CN6" s="115"/>
      <c r="CO6" s="129"/>
      <c r="CP6" s="115"/>
      <c r="CQ6" s="116"/>
      <c r="CR6" s="117"/>
      <c r="CS6" s="130">
        <f t="shared" si="12"/>
        <v>0</v>
      </c>
      <c r="CT6" s="131">
        <f t="shared" si="13"/>
        <v>0</v>
      </c>
      <c r="CU6" s="132">
        <f t="shared" si="14"/>
        <v>0</v>
      </c>
      <c r="CV6" s="133">
        <f t="shared" si="15"/>
        <v>0</v>
      </c>
      <c r="CW6" s="81">
        <f>RANK(CS6,CS3:CS27)</f>
        <v>1</v>
      </c>
      <c r="CX6" s="129"/>
      <c r="CY6" s="115"/>
      <c r="CZ6" s="129"/>
      <c r="DA6" s="115"/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0</v>
      </c>
      <c r="DO6" s="131">
        <f t="shared" si="17"/>
        <v>0</v>
      </c>
      <c r="DP6" s="132">
        <f t="shared" si="18"/>
        <v>0</v>
      </c>
      <c r="DQ6" s="133">
        <f t="shared" si="19"/>
        <v>0</v>
      </c>
      <c r="DR6" s="81">
        <f>RANK(DN6,DN3:DN27)</f>
        <v>1</v>
      </c>
      <c r="DS6" s="129"/>
      <c r="DT6" s="115"/>
      <c r="DU6" s="129"/>
      <c r="DV6" s="115"/>
      <c r="DW6" s="129"/>
      <c r="DX6" s="115"/>
      <c r="DY6" s="129"/>
      <c r="DZ6" s="115"/>
      <c r="EA6" s="134"/>
      <c r="EB6" s="115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0</v>
      </c>
      <c r="EN6" s="131">
        <f t="shared" si="21"/>
        <v>0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1</v>
      </c>
      <c r="ES6" s="129"/>
      <c r="ET6" s="115"/>
      <c r="EU6" s="129"/>
      <c r="EV6" s="115"/>
      <c r="EW6" s="129"/>
      <c r="EX6" s="115"/>
      <c r="EY6" s="129"/>
      <c r="EZ6" s="115"/>
      <c r="FA6" s="116"/>
      <c r="FB6" s="135"/>
      <c r="FC6" s="129"/>
      <c r="FD6" s="115"/>
      <c r="FE6" s="116"/>
      <c r="FF6" s="135"/>
      <c r="FG6" s="137"/>
      <c r="FH6" s="117"/>
      <c r="FI6" s="130">
        <f t="shared" si="25"/>
        <v>0</v>
      </c>
      <c r="FJ6" s="131">
        <f t="shared" si="26"/>
        <v>0</v>
      </c>
      <c r="FK6" s="132">
        <f t="shared" si="27"/>
        <v>0</v>
      </c>
      <c r="FL6" s="133">
        <f t="shared" si="28"/>
        <v>0</v>
      </c>
      <c r="FM6" s="81">
        <f>RANK(FI6,FI3:FI27)</f>
        <v>1</v>
      </c>
      <c r="FN6" s="129"/>
      <c r="FO6" s="115"/>
      <c r="FP6" s="129"/>
      <c r="FQ6" s="115"/>
      <c r="FR6" s="129"/>
      <c r="FS6" s="115"/>
      <c r="FT6" s="129"/>
      <c r="FU6" s="115"/>
      <c r="FV6" s="129"/>
      <c r="FW6" s="115"/>
      <c r="FX6" s="129"/>
      <c r="FY6" s="115"/>
      <c r="FZ6" s="129"/>
      <c r="GA6" s="115"/>
      <c r="GB6" s="129"/>
      <c r="GC6" s="117"/>
      <c r="GD6" s="130">
        <f t="shared" si="29"/>
        <v>0</v>
      </c>
      <c r="GE6" s="131">
        <f t="shared" si="30"/>
        <v>0</v>
      </c>
      <c r="GF6" s="132">
        <f t="shared" si="31"/>
        <v>0</v>
      </c>
      <c r="GG6" s="133">
        <f t="shared" si="32"/>
        <v>0</v>
      </c>
      <c r="GH6" s="81">
        <f>RANK(GD6,GD3:GD27)</f>
        <v>1</v>
      </c>
      <c r="GI6" s="129"/>
      <c r="GJ6" s="115"/>
      <c r="GK6" s="129"/>
      <c r="GL6" s="115"/>
      <c r="GM6" s="129"/>
      <c r="GN6" s="115"/>
      <c r="GO6" s="129"/>
      <c r="GP6" s="115"/>
      <c r="GQ6" s="129"/>
      <c r="GR6" s="115"/>
      <c r="GS6" s="129"/>
      <c r="GT6" s="115"/>
      <c r="GU6" s="129"/>
      <c r="GV6" s="115"/>
      <c r="GW6" s="129"/>
      <c r="GX6" s="117"/>
      <c r="GY6" s="130">
        <f t="shared" si="33"/>
        <v>0</v>
      </c>
      <c r="GZ6" s="131">
        <f t="shared" si="34"/>
        <v>0</v>
      </c>
      <c r="HA6" s="132">
        <f t="shared" si="35"/>
        <v>0</v>
      </c>
      <c r="HB6" s="133">
        <f t="shared" si="36"/>
        <v>0</v>
      </c>
      <c r="HC6" s="81">
        <f>RANK(GY6,GY3:GY27)</f>
        <v>1</v>
      </c>
      <c r="HD6" s="129"/>
      <c r="HE6" s="115"/>
      <c r="HF6" s="129"/>
      <c r="HG6" s="115"/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0</v>
      </c>
      <c r="HU6" s="131">
        <f t="shared" si="38"/>
        <v>0</v>
      </c>
      <c r="HV6" s="132">
        <f t="shared" si="39"/>
        <v>0</v>
      </c>
      <c r="HW6" s="133">
        <f t="shared" si="40"/>
        <v>0</v>
      </c>
      <c r="HX6" s="81">
        <f>RANK(HT6,HT3:HT27)</f>
        <v>1</v>
      </c>
      <c r="HY6" s="140"/>
      <c r="HZ6" s="141">
        <f t="shared" si="41"/>
        <v>0</v>
      </c>
      <c r="IA6" s="142">
        <f t="shared" si="42"/>
        <v>0</v>
      </c>
      <c r="IB6" s="143">
        <f t="shared" si="43"/>
        <v>0</v>
      </c>
      <c r="IC6" s="144">
        <f t="shared" si="44"/>
        <v>0</v>
      </c>
      <c r="ID6" s="145">
        <f t="shared" si="45"/>
        <v>0</v>
      </c>
      <c r="IE6" s="146">
        <f t="shared" si="46"/>
        <v>0</v>
      </c>
      <c r="IF6" s="147">
        <f>RANK(HZ6,HZ3:HZ27)</f>
        <v>1</v>
      </c>
      <c r="IG6" s="148"/>
      <c r="IH6" s="149"/>
      <c r="II6" s="148"/>
      <c r="IJ6" s="149"/>
      <c r="IK6" s="150">
        <f t="shared" si="47"/>
        <v>0</v>
      </c>
      <c r="IL6" s="150">
        <f>RANK(IK6,IK3:IK27)</f>
        <v>1</v>
      </c>
      <c r="IM6" s="151"/>
    </row>
    <row r="7" spans="1:252" ht="12.75">
      <c r="A7" s="112" t="s">
        <v>10</v>
      </c>
      <c r="B7" s="113"/>
      <c r="C7" s="71">
        <f>RANK(IK7,IK3:IK27)</f>
        <v>1</v>
      </c>
      <c r="D7" s="114"/>
      <c r="E7" s="115"/>
      <c r="F7" s="114"/>
      <c r="G7" s="115"/>
      <c r="H7" s="114"/>
      <c r="I7" s="115"/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0</v>
      </c>
      <c r="U7" s="85">
        <f t="shared" si="1"/>
        <v>0</v>
      </c>
      <c r="V7" s="79">
        <f t="shared" si="2"/>
        <v>0</v>
      </c>
      <c r="W7" s="80">
        <f t="shared" si="3"/>
        <v>0</v>
      </c>
      <c r="X7" s="81">
        <f>RANK(T7,T3:T27)</f>
        <v>1</v>
      </c>
      <c r="Y7" s="129"/>
      <c r="Z7" s="115"/>
      <c r="AA7" s="136"/>
      <c r="AB7" s="115"/>
      <c r="AC7" s="137"/>
      <c r="AD7" s="115"/>
      <c r="AE7" s="114"/>
      <c r="AF7" s="115"/>
      <c r="AG7" s="136"/>
      <c r="AH7" s="115"/>
      <c r="AI7" s="137"/>
      <c r="AJ7" s="115"/>
      <c r="AK7" s="114"/>
      <c r="AL7" s="115"/>
      <c r="AM7" s="129"/>
      <c r="AN7" s="115"/>
      <c r="AO7" s="77">
        <f t="shared" si="4"/>
        <v>0</v>
      </c>
      <c r="AP7" s="85">
        <f t="shared" si="5"/>
        <v>0</v>
      </c>
      <c r="AQ7" s="79">
        <f t="shared" si="6"/>
        <v>0</v>
      </c>
      <c r="AR7" s="80">
        <f t="shared" si="7"/>
        <v>0</v>
      </c>
      <c r="AS7" s="81">
        <f>RANK(AO7,AO3:AO27)</f>
        <v>1</v>
      </c>
      <c r="AT7" s="129"/>
      <c r="AU7" s="115"/>
      <c r="AV7" s="129"/>
      <c r="AW7" s="115"/>
      <c r="AX7" s="129"/>
      <c r="AY7" s="115"/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0</v>
      </c>
      <c r="BY7" s="131">
        <f t="shared" si="9"/>
        <v>0</v>
      </c>
      <c r="BZ7" s="132">
        <f t="shared" si="10"/>
        <v>0</v>
      </c>
      <c r="CA7" s="133">
        <f t="shared" si="11"/>
        <v>0</v>
      </c>
      <c r="CB7" s="81">
        <f>RANK(BX7,BX3:BX27)</f>
        <v>1</v>
      </c>
      <c r="CC7" s="129"/>
      <c r="CD7" s="115"/>
      <c r="CE7" s="129"/>
      <c r="CF7" s="115"/>
      <c r="CG7" s="129"/>
      <c r="CH7" s="115"/>
      <c r="CI7" s="129"/>
      <c r="CJ7" s="115"/>
      <c r="CK7" s="129"/>
      <c r="CL7" s="115"/>
      <c r="CM7" s="129"/>
      <c r="CN7" s="115"/>
      <c r="CO7" s="129"/>
      <c r="CP7" s="115"/>
      <c r="CQ7" s="116"/>
      <c r="CR7" s="117"/>
      <c r="CS7" s="130">
        <f t="shared" si="12"/>
        <v>0</v>
      </c>
      <c r="CT7" s="131">
        <f t="shared" si="13"/>
        <v>0</v>
      </c>
      <c r="CU7" s="132">
        <f t="shared" si="14"/>
        <v>0</v>
      </c>
      <c r="CV7" s="133">
        <f t="shared" si="15"/>
        <v>0</v>
      </c>
      <c r="CW7" s="81">
        <f>RANK(CS7,CS3:CS27)</f>
        <v>1</v>
      </c>
      <c r="CX7" s="129"/>
      <c r="CY7" s="115"/>
      <c r="CZ7" s="129"/>
      <c r="DA7" s="115"/>
      <c r="DB7" s="129"/>
      <c r="DC7" s="115"/>
      <c r="DD7" s="129"/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0</v>
      </c>
      <c r="DO7" s="131">
        <f t="shared" si="17"/>
        <v>0</v>
      </c>
      <c r="DP7" s="132">
        <f t="shared" si="18"/>
        <v>0</v>
      </c>
      <c r="DQ7" s="133">
        <f t="shared" si="19"/>
        <v>0</v>
      </c>
      <c r="DR7" s="81">
        <f>RANK(DN7,DN3:DN27)</f>
        <v>1</v>
      </c>
      <c r="DS7" s="129"/>
      <c r="DT7" s="115"/>
      <c r="DU7" s="129"/>
      <c r="DV7" s="115"/>
      <c r="DW7" s="129"/>
      <c r="DX7" s="115"/>
      <c r="DY7" s="129"/>
      <c r="DZ7" s="115"/>
      <c r="EA7" s="134"/>
      <c r="EB7" s="115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0</v>
      </c>
      <c r="EN7" s="131">
        <f t="shared" si="21"/>
        <v>0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1</v>
      </c>
      <c r="ES7" s="129"/>
      <c r="ET7" s="115"/>
      <c r="EU7" s="129"/>
      <c r="EV7" s="115"/>
      <c r="EW7" s="129"/>
      <c r="EX7" s="115"/>
      <c r="EY7" s="129"/>
      <c r="EZ7" s="115"/>
      <c r="FA7" s="116"/>
      <c r="FB7" s="135"/>
      <c r="FC7" s="129"/>
      <c r="FD7" s="115"/>
      <c r="FE7" s="116"/>
      <c r="FF7" s="135"/>
      <c r="FG7" s="137"/>
      <c r="FH7" s="117"/>
      <c r="FI7" s="130">
        <f t="shared" si="25"/>
        <v>0</v>
      </c>
      <c r="FJ7" s="131">
        <f t="shared" si="26"/>
        <v>0</v>
      </c>
      <c r="FK7" s="132">
        <f t="shared" si="27"/>
        <v>0</v>
      </c>
      <c r="FL7" s="133">
        <f t="shared" si="28"/>
        <v>0</v>
      </c>
      <c r="FM7" s="81">
        <f>RANK(FI7,FI3:FI27)</f>
        <v>1</v>
      </c>
      <c r="FN7" s="129"/>
      <c r="FO7" s="115"/>
      <c r="FP7" s="129"/>
      <c r="FQ7" s="115"/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0</v>
      </c>
      <c r="GE7" s="131">
        <f t="shared" si="30"/>
        <v>0</v>
      </c>
      <c r="GF7" s="132">
        <f t="shared" si="31"/>
        <v>0</v>
      </c>
      <c r="GG7" s="133">
        <f t="shared" si="32"/>
        <v>0</v>
      </c>
      <c r="GH7" s="81">
        <f>RANK(GD7,GD3:GD27)</f>
        <v>1</v>
      </c>
      <c r="GI7" s="129"/>
      <c r="GJ7" s="115"/>
      <c r="GK7" s="129"/>
      <c r="GL7" s="115"/>
      <c r="GM7" s="129"/>
      <c r="GN7" s="115"/>
      <c r="GO7" s="129"/>
      <c r="GP7" s="115"/>
      <c r="GQ7" s="129"/>
      <c r="GR7" s="115"/>
      <c r="GS7" s="129"/>
      <c r="GT7" s="115"/>
      <c r="GU7" s="129"/>
      <c r="GV7" s="115"/>
      <c r="GW7" s="129"/>
      <c r="GX7" s="117"/>
      <c r="GY7" s="130">
        <f t="shared" si="33"/>
        <v>0</v>
      </c>
      <c r="GZ7" s="131">
        <f t="shared" si="34"/>
        <v>0</v>
      </c>
      <c r="HA7" s="132">
        <f t="shared" si="35"/>
        <v>0</v>
      </c>
      <c r="HB7" s="133">
        <f t="shared" si="36"/>
        <v>0</v>
      </c>
      <c r="HC7" s="81">
        <f>RANK(GY7,GY3:GY27)</f>
        <v>1</v>
      </c>
      <c r="HD7" s="129"/>
      <c r="HE7" s="115"/>
      <c r="HF7" s="129"/>
      <c r="HG7" s="115"/>
      <c r="HH7" s="129"/>
      <c r="HI7" s="115"/>
      <c r="HJ7" s="129"/>
      <c r="HK7" s="115"/>
      <c r="HL7" s="129"/>
      <c r="HM7" s="115"/>
      <c r="HN7" s="129"/>
      <c r="HO7" s="115"/>
      <c r="HP7" s="129"/>
      <c r="HQ7" s="115"/>
      <c r="HR7" s="129"/>
      <c r="HS7" s="117"/>
      <c r="HT7" s="130">
        <f t="shared" si="37"/>
        <v>0</v>
      </c>
      <c r="HU7" s="131">
        <f t="shared" si="38"/>
        <v>0</v>
      </c>
      <c r="HV7" s="132">
        <f t="shared" si="39"/>
        <v>0</v>
      </c>
      <c r="HW7" s="133">
        <f t="shared" si="40"/>
        <v>0</v>
      </c>
      <c r="HX7" s="81">
        <f>RANK(HT7,HT3:HT27)</f>
        <v>1</v>
      </c>
      <c r="HY7" s="140"/>
      <c r="HZ7" s="141">
        <f t="shared" si="41"/>
        <v>0</v>
      </c>
      <c r="IA7" s="142">
        <f t="shared" si="42"/>
        <v>0</v>
      </c>
      <c r="IB7" s="143">
        <f t="shared" si="43"/>
        <v>0</v>
      </c>
      <c r="IC7" s="144">
        <f t="shared" si="44"/>
        <v>0</v>
      </c>
      <c r="ID7" s="145">
        <f t="shared" si="45"/>
        <v>0</v>
      </c>
      <c r="IE7" s="146">
        <f t="shared" si="46"/>
        <v>0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0</v>
      </c>
      <c r="IL7" s="150">
        <f>RANK(IK7,IK3:IK27)</f>
        <v>1</v>
      </c>
      <c r="IM7" s="151"/>
    </row>
    <row r="8" spans="1:252" ht="12.75">
      <c r="A8" s="112" t="s">
        <v>275</v>
      </c>
      <c r="B8" s="113"/>
      <c r="C8" s="71">
        <f>RANK(IK8,IK3:IK27)</f>
        <v>1</v>
      </c>
      <c r="D8" s="114"/>
      <c r="E8" s="115"/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/>
      <c r="S8" s="117"/>
      <c r="T8" s="77">
        <f t="shared" si="0"/>
        <v>0</v>
      </c>
      <c r="U8" s="85">
        <f t="shared" si="1"/>
        <v>0</v>
      </c>
      <c r="V8" s="79">
        <f t="shared" si="2"/>
        <v>0</v>
      </c>
      <c r="W8" s="80">
        <f t="shared" si="3"/>
        <v>0</v>
      </c>
      <c r="X8" s="81">
        <f>RANK(T8,T3:T27)</f>
        <v>1</v>
      </c>
      <c r="Y8" s="129"/>
      <c r="Z8" s="115"/>
      <c r="AA8" s="136"/>
      <c r="AB8" s="115"/>
      <c r="AC8" s="137"/>
      <c r="AD8" s="115"/>
      <c r="AE8" s="114"/>
      <c r="AF8" s="115"/>
      <c r="AG8" s="136"/>
      <c r="AH8" s="115"/>
      <c r="AI8" s="137"/>
      <c r="AJ8" s="115"/>
      <c r="AK8" s="114"/>
      <c r="AL8" s="115"/>
      <c r="AM8" s="129"/>
      <c r="AN8" s="115"/>
      <c r="AO8" s="77">
        <f t="shared" si="4"/>
        <v>0</v>
      </c>
      <c r="AP8" s="85">
        <f t="shared" si="5"/>
        <v>0</v>
      </c>
      <c r="AQ8" s="79">
        <f t="shared" si="6"/>
        <v>0</v>
      </c>
      <c r="AR8" s="80">
        <f t="shared" si="7"/>
        <v>0</v>
      </c>
      <c r="AS8" s="81">
        <f>RANK(AO8,AO3:AO27)</f>
        <v>1</v>
      </c>
      <c r="AT8" s="129"/>
      <c r="AU8" s="115"/>
      <c r="AV8" s="129"/>
      <c r="AW8" s="115"/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0</v>
      </c>
      <c r="BY8" s="131">
        <f t="shared" si="9"/>
        <v>0</v>
      </c>
      <c r="BZ8" s="132">
        <f t="shared" si="10"/>
        <v>0</v>
      </c>
      <c r="CA8" s="133">
        <f t="shared" si="11"/>
        <v>0</v>
      </c>
      <c r="CB8" s="81">
        <f>RANK(BX8,BX3:BX27)</f>
        <v>1</v>
      </c>
      <c r="CC8" s="129"/>
      <c r="CD8" s="115"/>
      <c r="CE8" s="129"/>
      <c r="CF8" s="115"/>
      <c r="CG8" s="129"/>
      <c r="CH8" s="115"/>
      <c r="CI8" s="129"/>
      <c r="CJ8" s="115"/>
      <c r="CK8" s="129"/>
      <c r="CL8" s="115"/>
      <c r="CM8" s="129"/>
      <c r="CN8" s="115"/>
      <c r="CO8" s="129"/>
      <c r="CP8" s="115"/>
      <c r="CQ8" s="116"/>
      <c r="CR8" s="117"/>
      <c r="CS8" s="130">
        <f t="shared" si="12"/>
        <v>0</v>
      </c>
      <c r="CT8" s="131">
        <f t="shared" si="13"/>
        <v>0</v>
      </c>
      <c r="CU8" s="132">
        <f t="shared" si="14"/>
        <v>0</v>
      </c>
      <c r="CV8" s="133">
        <f t="shared" si="15"/>
        <v>0</v>
      </c>
      <c r="CW8" s="81">
        <f>RANK(CS8,CS3:CS27)</f>
        <v>1</v>
      </c>
      <c r="CX8" s="129"/>
      <c r="CY8" s="115"/>
      <c r="CZ8" s="129"/>
      <c r="DA8" s="115"/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0</v>
      </c>
      <c r="DO8" s="131">
        <f t="shared" si="17"/>
        <v>0</v>
      </c>
      <c r="DP8" s="132">
        <f t="shared" si="18"/>
        <v>0</v>
      </c>
      <c r="DQ8" s="133">
        <f t="shared" si="19"/>
        <v>0</v>
      </c>
      <c r="DR8" s="81">
        <f>RANK(DN8,DN3:DN27)</f>
        <v>1</v>
      </c>
      <c r="DS8" s="129"/>
      <c r="DT8" s="115"/>
      <c r="DU8" s="129"/>
      <c r="DV8" s="115"/>
      <c r="DW8" s="129"/>
      <c r="DX8" s="115"/>
      <c r="DY8" s="129"/>
      <c r="DZ8" s="115"/>
      <c r="EA8" s="134"/>
      <c r="EB8" s="115"/>
      <c r="EC8" s="114"/>
      <c r="ED8" s="135"/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1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5"/>
      <c r="FC8" s="129"/>
      <c r="FD8" s="115"/>
      <c r="FE8" s="116"/>
      <c r="FF8" s="135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1</v>
      </c>
      <c r="FN8" s="129"/>
      <c r="FO8" s="115"/>
      <c r="FP8" s="129"/>
      <c r="FQ8" s="115"/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0</v>
      </c>
      <c r="GE8" s="131">
        <f t="shared" si="30"/>
        <v>0</v>
      </c>
      <c r="GF8" s="132">
        <f t="shared" si="31"/>
        <v>0</v>
      </c>
      <c r="GG8" s="133">
        <f t="shared" si="32"/>
        <v>0</v>
      </c>
      <c r="GH8" s="81">
        <f>RANK(GD8,GD3:GD27)</f>
        <v>1</v>
      </c>
      <c r="GI8" s="129"/>
      <c r="GJ8" s="115"/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0</v>
      </c>
      <c r="GZ8" s="131">
        <f t="shared" si="34"/>
        <v>0</v>
      </c>
      <c r="HA8" s="132">
        <f t="shared" si="35"/>
        <v>0</v>
      </c>
      <c r="HB8" s="133">
        <f t="shared" si="36"/>
        <v>0</v>
      </c>
      <c r="HC8" s="81">
        <f>RANK(GY8,GY3:GY27)</f>
        <v>1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1</v>
      </c>
      <c r="HY8" s="140"/>
      <c r="HZ8" s="141">
        <f t="shared" si="41"/>
        <v>0</v>
      </c>
      <c r="IA8" s="142">
        <f t="shared" si="42"/>
        <v>0</v>
      </c>
      <c r="IB8" s="143">
        <f t="shared" si="43"/>
        <v>0</v>
      </c>
      <c r="IC8" s="144">
        <f t="shared" si="44"/>
        <v>0</v>
      </c>
      <c r="ID8" s="145">
        <f t="shared" si="45"/>
        <v>0</v>
      </c>
      <c r="IE8" s="146">
        <f t="shared" si="46"/>
        <v>0</v>
      </c>
      <c r="IF8" s="147">
        <f>RANK(HZ8,HZ3:HZ27)</f>
        <v>1</v>
      </c>
      <c r="IG8" s="148"/>
      <c r="IH8" s="149"/>
      <c r="II8" s="148"/>
      <c r="IJ8" s="149"/>
      <c r="IK8" s="150">
        <f t="shared" si="47"/>
        <v>0</v>
      </c>
      <c r="IL8" s="150">
        <f>RANK(IK8,IK3:IK27)</f>
        <v>1</v>
      </c>
      <c r="IM8" s="151"/>
    </row>
    <row r="9" spans="1:252" ht="12.75">
      <c r="A9" s="112" t="s">
        <v>11</v>
      </c>
      <c r="B9" s="113"/>
      <c r="C9" s="71">
        <f>RANK(IK9,IK3:IK27)</f>
        <v>1</v>
      </c>
      <c r="D9" s="114"/>
      <c r="E9" s="115"/>
      <c r="F9" s="114"/>
      <c r="G9" s="115"/>
      <c r="H9" s="114"/>
      <c r="I9" s="115"/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0</v>
      </c>
      <c r="U9" s="85">
        <f t="shared" si="1"/>
        <v>0</v>
      </c>
      <c r="V9" s="79">
        <f t="shared" si="2"/>
        <v>0</v>
      </c>
      <c r="W9" s="80">
        <f t="shared" si="3"/>
        <v>0</v>
      </c>
      <c r="X9" s="81">
        <f>RANK(T9,T3:T27)</f>
        <v>1</v>
      </c>
      <c r="Y9" s="158"/>
      <c r="Z9" s="115"/>
      <c r="AA9" s="136"/>
      <c r="AB9" s="115"/>
      <c r="AC9" s="137"/>
      <c r="AD9" s="115"/>
      <c r="AE9" s="114"/>
      <c r="AF9" s="115"/>
      <c r="AG9" s="136"/>
      <c r="AH9" s="115"/>
      <c r="AI9" s="137"/>
      <c r="AJ9" s="115"/>
      <c r="AK9" s="114"/>
      <c r="AL9" s="115"/>
      <c r="AM9" s="129"/>
      <c r="AN9" s="117"/>
      <c r="AO9" s="77">
        <f t="shared" si="4"/>
        <v>0</v>
      </c>
      <c r="AP9" s="85">
        <f t="shared" si="5"/>
        <v>0</v>
      </c>
      <c r="AQ9" s="79">
        <f t="shared" si="6"/>
        <v>0</v>
      </c>
      <c r="AR9" s="80">
        <f t="shared" si="7"/>
        <v>0</v>
      </c>
      <c r="AS9" s="81">
        <f>RANK(AO9,AO3:AO27)</f>
        <v>1</v>
      </c>
      <c r="AT9" s="129"/>
      <c r="AU9" s="115"/>
      <c r="AV9" s="129"/>
      <c r="AW9" s="115"/>
      <c r="AX9" s="129"/>
      <c r="AY9" s="115"/>
      <c r="AZ9" s="129"/>
      <c r="BA9" s="115"/>
      <c r="BB9" s="129"/>
      <c r="BC9" s="115"/>
      <c r="BD9" s="129"/>
      <c r="BE9" s="115"/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0</v>
      </c>
      <c r="BY9" s="131">
        <f t="shared" si="9"/>
        <v>0</v>
      </c>
      <c r="BZ9" s="132">
        <f t="shared" si="10"/>
        <v>0</v>
      </c>
      <c r="CA9" s="133">
        <f t="shared" si="11"/>
        <v>0</v>
      </c>
      <c r="CB9" s="81">
        <f>RANK(BX9,BX3:BX27)</f>
        <v>1</v>
      </c>
      <c r="CC9" s="129"/>
      <c r="CD9" s="115"/>
      <c r="CE9" s="129"/>
      <c r="CF9" s="115"/>
      <c r="CG9" s="129"/>
      <c r="CH9" s="115"/>
      <c r="CI9" s="129"/>
      <c r="CJ9" s="115"/>
      <c r="CK9" s="129"/>
      <c r="CL9" s="115"/>
      <c r="CM9" s="129"/>
      <c r="CN9" s="115"/>
      <c r="CO9" s="129"/>
      <c r="CP9" s="115"/>
      <c r="CQ9" s="116"/>
      <c r="CR9" s="117"/>
      <c r="CS9" s="130">
        <f t="shared" si="12"/>
        <v>0</v>
      </c>
      <c r="CT9" s="131">
        <f t="shared" si="13"/>
        <v>0</v>
      </c>
      <c r="CU9" s="132">
        <f t="shared" si="14"/>
        <v>0</v>
      </c>
      <c r="CV9" s="133">
        <f t="shared" si="15"/>
        <v>0</v>
      </c>
      <c r="CW9" s="81">
        <f>RANK(CS9,CS3:CS27)</f>
        <v>1</v>
      </c>
      <c r="CX9" s="129"/>
      <c r="CY9" s="115"/>
      <c r="CZ9" s="129"/>
      <c r="DA9" s="115"/>
      <c r="DB9" s="129"/>
      <c r="DC9" s="115"/>
      <c r="DD9" s="129"/>
      <c r="DE9" s="115"/>
      <c r="DF9" s="129"/>
      <c r="DG9" s="115"/>
      <c r="DH9" s="129"/>
      <c r="DI9" s="115"/>
      <c r="DJ9" s="129"/>
      <c r="DK9" s="115"/>
      <c r="DL9" s="116"/>
      <c r="DM9" s="117"/>
      <c r="DN9" s="130">
        <f t="shared" si="16"/>
        <v>0</v>
      </c>
      <c r="DO9" s="131">
        <f t="shared" si="17"/>
        <v>0</v>
      </c>
      <c r="DP9" s="132">
        <f t="shared" si="18"/>
        <v>0</v>
      </c>
      <c r="DQ9" s="133">
        <f t="shared" si="19"/>
        <v>0</v>
      </c>
      <c r="DR9" s="81">
        <f>RANK(DN9,DN3:DN27)</f>
        <v>1</v>
      </c>
      <c r="DS9" s="129"/>
      <c r="DT9" s="115"/>
      <c r="DU9" s="129"/>
      <c r="DV9" s="115"/>
      <c r="DW9" s="129"/>
      <c r="DX9" s="115"/>
      <c r="DY9" s="129"/>
      <c r="DZ9" s="115"/>
      <c r="EA9" s="134"/>
      <c r="EB9" s="115"/>
      <c r="EC9" s="114"/>
      <c r="ED9" s="135"/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0</v>
      </c>
      <c r="EN9" s="131">
        <f t="shared" si="21"/>
        <v>0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1</v>
      </c>
      <c r="ES9" s="129"/>
      <c r="ET9" s="115"/>
      <c r="EU9" s="129"/>
      <c r="EV9" s="115"/>
      <c r="EW9" s="129"/>
      <c r="EX9" s="115"/>
      <c r="EY9" s="129"/>
      <c r="EZ9" s="115"/>
      <c r="FA9" s="116"/>
      <c r="FB9" s="135"/>
      <c r="FC9" s="129"/>
      <c r="FD9" s="115"/>
      <c r="FE9" s="116"/>
      <c r="FF9" s="135"/>
      <c r="FG9" s="137"/>
      <c r="FH9" s="117"/>
      <c r="FI9" s="130">
        <f t="shared" si="25"/>
        <v>0</v>
      </c>
      <c r="FJ9" s="131">
        <f t="shared" si="26"/>
        <v>0</v>
      </c>
      <c r="FK9" s="132">
        <f t="shared" si="27"/>
        <v>0</v>
      </c>
      <c r="FL9" s="133">
        <f t="shared" si="28"/>
        <v>0</v>
      </c>
      <c r="FM9" s="81">
        <f>RANK(FI9,FI3:FI27)</f>
        <v>1</v>
      </c>
      <c r="FN9" s="129"/>
      <c r="FO9" s="115"/>
      <c r="FP9" s="129"/>
      <c r="FQ9" s="115"/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0</v>
      </c>
      <c r="GE9" s="131">
        <f t="shared" si="30"/>
        <v>0</v>
      </c>
      <c r="GF9" s="132">
        <f t="shared" si="31"/>
        <v>0</v>
      </c>
      <c r="GG9" s="133">
        <f t="shared" si="32"/>
        <v>0</v>
      </c>
      <c r="GH9" s="81">
        <f>RANK(GD9,GD3:GD27)</f>
        <v>1</v>
      </c>
      <c r="GI9" s="129"/>
      <c r="GJ9" s="115"/>
      <c r="GK9" s="129"/>
      <c r="GL9" s="115"/>
      <c r="GM9" s="129"/>
      <c r="GN9" s="115"/>
      <c r="GO9" s="129"/>
      <c r="GP9" s="115"/>
      <c r="GQ9" s="129"/>
      <c r="GR9" s="115"/>
      <c r="GS9" s="129"/>
      <c r="GT9" s="115"/>
      <c r="GU9" s="129"/>
      <c r="GV9" s="115"/>
      <c r="GW9" s="129"/>
      <c r="GX9" s="117"/>
      <c r="GY9" s="130">
        <f t="shared" si="33"/>
        <v>0</v>
      </c>
      <c r="GZ9" s="131">
        <f t="shared" si="34"/>
        <v>0</v>
      </c>
      <c r="HA9" s="132">
        <f t="shared" si="35"/>
        <v>0</v>
      </c>
      <c r="HB9" s="133">
        <f t="shared" si="36"/>
        <v>0</v>
      </c>
      <c r="HC9" s="81">
        <f>RANK(GY9,GY3:GY27)</f>
        <v>1</v>
      </c>
      <c r="HD9" s="129"/>
      <c r="HE9" s="115"/>
      <c r="HF9" s="129"/>
      <c r="HG9" s="115"/>
      <c r="HH9" s="129"/>
      <c r="HI9" s="115"/>
      <c r="HJ9" s="129"/>
      <c r="HK9" s="115"/>
      <c r="HL9" s="129"/>
      <c r="HM9" s="115"/>
      <c r="HN9" s="129"/>
      <c r="HO9" s="115"/>
      <c r="HP9" s="129"/>
      <c r="HQ9" s="115"/>
      <c r="HR9" s="129"/>
      <c r="HS9" s="117"/>
      <c r="HT9" s="130">
        <f t="shared" si="37"/>
        <v>0</v>
      </c>
      <c r="HU9" s="131">
        <f t="shared" si="38"/>
        <v>0</v>
      </c>
      <c r="HV9" s="132">
        <f t="shared" si="39"/>
        <v>0</v>
      </c>
      <c r="HW9" s="133">
        <f t="shared" si="40"/>
        <v>0</v>
      </c>
      <c r="HX9" s="81">
        <f>RANK(HT9,HT3:HT27)</f>
        <v>1</v>
      </c>
      <c r="HY9" s="140"/>
      <c r="HZ9" s="141">
        <f t="shared" si="41"/>
        <v>0</v>
      </c>
      <c r="IA9" s="142">
        <f t="shared" si="42"/>
        <v>0</v>
      </c>
      <c r="IB9" s="143">
        <f t="shared" si="43"/>
        <v>0</v>
      </c>
      <c r="IC9" s="144">
        <f t="shared" si="44"/>
        <v>0</v>
      </c>
      <c r="ID9" s="145">
        <f t="shared" si="45"/>
        <v>0</v>
      </c>
      <c r="IE9" s="146">
        <f t="shared" si="46"/>
        <v>0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0</v>
      </c>
      <c r="IL9" s="150">
        <f>RANK(IK9,IK3:IK27)</f>
        <v>1</v>
      </c>
      <c r="IM9" s="151"/>
    </row>
    <row r="10" spans="1:252" ht="12.75">
      <c r="A10" s="112" t="s">
        <v>12</v>
      </c>
      <c r="B10" s="113"/>
      <c r="C10" s="71">
        <f>RANK(IK10,IK3:IK27)</f>
        <v>1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1</v>
      </c>
      <c r="Y10" s="159"/>
      <c r="Z10" s="73"/>
      <c r="AA10" s="83"/>
      <c r="AB10" s="73"/>
      <c r="AC10" s="84"/>
      <c r="AD10" s="73"/>
      <c r="AE10" s="72"/>
      <c r="AF10" s="73"/>
      <c r="AG10" s="248"/>
      <c r="AH10" s="73"/>
      <c r="AI10" s="84"/>
      <c r="AJ10" s="73"/>
      <c r="AK10" s="72"/>
      <c r="AL10" s="73"/>
      <c r="AM10" s="159"/>
      <c r="AN10" s="76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1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1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1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1</v>
      </c>
      <c r="DS10" s="129"/>
      <c r="DT10" s="115"/>
      <c r="DU10" s="129"/>
      <c r="DV10" s="115"/>
      <c r="DW10" s="129"/>
      <c r="DX10" s="115"/>
      <c r="DY10" s="129"/>
      <c r="DZ10" s="115"/>
      <c r="EA10" s="134"/>
      <c r="EB10" s="115"/>
      <c r="EC10" s="114"/>
      <c r="ED10" s="135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5"/>
      <c r="FC10" s="129"/>
      <c r="FD10" s="115"/>
      <c r="FE10" s="116"/>
      <c r="FF10" s="135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1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1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1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1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1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1</v>
      </c>
      <c r="IM10" s="151"/>
    </row>
    <row r="11" spans="1:252" ht="12.75">
      <c r="A11" s="112" t="s">
        <v>13</v>
      </c>
      <c r="B11" s="113"/>
      <c r="C11" s="71">
        <f>RANK(IK11,IK3:IK27)</f>
        <v>1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1</v>
      </c>
      <c r="Y11" s="129"/>
      <c r="Z11" s="115"/>
      <c r="AA11" s="136"/>
      <c r="AB11" s="115"/>
      <c r="AC11" s="137"/>
      <c r="AD11" s="115"/>
      <c r="AE11" s="114"/>
      <c r="AF11" s="115"/>
      <c r="AG11" s="249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1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1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1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1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15"/>
      <c r="EC11" s="114"/>
      <c r="ED11" s="135"/>
      <c r="EE11" s="129"/>
      <c r="EF11" s="115"/>
      <c r="EG11" s="136"/>
      <c r="EH11" s="115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1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5"/>
      <c r="FC11" s="129"/>
      <c r="FD11" s="115"/>
      <c r="FE11" s="116"/>
      <c r="FF11" s="135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1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1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1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1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1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1</v>
      </c>
      <c r="IM11" s="151"/>
    </row>
    <row r="12" spans="1:252" ht="12.75" hidden="1">
      <c r="A12" s="112" t="s">
        <v>14</v>
      </c>
      <c r="B12" s="113"/>
      <c r="C12" s="71">
        <f>RANK(IK12,IK3:IK27)</f>
        <v>1</v>
      </c>
      <c r="D12" s="114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</v>
      </c>
      <c r="Y12" s="129"/>
      <c r="Z12" s="115"/>
      <c r="AA12" s="136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60"/>
      <c r="CR12" s="161"/>
      <c r="CS12" s="162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15"/>
      <c r="EC12" s="114"/>
      <c r="ED12" s="135"/>
      <c r="EE12" s="129"/>
      <c r="EF12" s="115"/>
      <c r="EG12" s="136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1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</v>
      </c>
      <c r="IM12" s="151"/>
    </row>
    <row r="13" spans="1:252" ht="12.75" hidden="1">
      <c r="A13" s="112" t="s">
        <v>15</v>
      </c>
      <c r="B13" s="113"/>
      <c r="C13" s="71">
        <f>RANK(IK13,IK3:IK27)</f>
        <v>1</v>
      </c>
      <c r="D13" s="114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</v>
      </c>
      <c r="Y13" s="129"/>
      <c r="Z13" s="115"/>
      <c r="AA13" s="136"/>
      <c r="AB13" s="115"/>
      <c r="AC13" s="137"/>
      <c r="AD13" s="115"/>
      <c r="AE13" s="114"/>
      <c r="AF13" s="115"/>
      <c r="AG13" s="136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63"/>
      <c r="CR13" s="76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15"/>
      <c r="EC13" s="114"/>
      <c r="ED13" s="135"/>
      <c r="EE13" s="129"/>
      <c r="EF13" s="115"/>
      <c r="EG13" s="136"/>
      <c r="EH13" s="115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1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</v>
      </c>
      <c r="GI13" s="129"/>
      <c r="GJ13" s="115"/>
      <c r="GK13" s="129"/>
      <c r="GL13" s="164"/>
      <c r="GM13" s="129"/>
      <c r="GN13" s="115"/>
      <c r="GO13" s="129"/>
      <c r="GP13" s="115"/>
      <c r="GQ13" s="129"/>
      <c r="GR13" s="164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1</v>
      </c>
      <c r="IM13" s="151"/>
      <c r="IR13" s="35"/>
    </row>
    <row r="14" spans="1:252" ht="12.75" hidden="1">
      <c r="A14" s="112" t="s">
        <v>282</v>
      </c>
      <c r="B14" s="113"/>
      <c r="C14" s="71">
        <f>RANK(IK14,IK3:IK27)</f>
        <v>1</v>
      </c>
      <c r="D14" s="114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</v>
      </c>
      <c r="Y14" s="129"/>
      <c r="Z14" s="115"/>
      <c r="AA14" s="136"/>
      <c r="AB14" s="115"/>
      <c r="AC14" s="137"/>
      <c r="AD14" s="115"/>
      <c r="AE14" s="114"/>
      <c r="AF14" s="115"/>
      <c r="AG14" s="136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15"/>
      <c r="EC14" s="114"/>
      <c r="ED14" s="135"/>
      <c r="EE14" s="129"/>
      <c r="EF14" s="115"/>
      <c r="EG14" s="136"/>
      <c r="EH14" s="115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1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1</v>
      </c>
      <c r="IM14" s="151"/>
    </row>
    <row r="15" spans="1:252" ht="12.75" hidden="1">
      <c r="A15" s="112" t="s">
        <v>284</v>
      </c>
      <c r="B15" s="113"/>
      <c r="C15" s="71">
        <f>RANK(IK15,IK3:IK27)</f>
        <v>1</v>
      </c>
      <c r="D15" s="114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</v>
      </c>
      <c r="Y15" s="129"/>
      <c r="Z15" s="115"/>
      <c r="AA15" s="136"/>
      <c r="AB15" s="115"/>
      <c r="AC15" s="137"/>
      <c r="AD15" s="115"/>
      <c r="AE15" s="114"/>
      <c r="AF15" s="115"/>
      <c r="AG15" s="134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15"/>
      <c r="EC15" s="114"/>
      <c r="ED15" s="135"/>
      <c r="EE15" s="129"/>
      <c r="EF15" s="115"/>
      <c r="EG15" s="136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</v>
      </c>
      <c r="IM15" s="151"/>
    </row>
    <row r="16" spans="1:252" ht="12.75" hidden="1">
      <c r="A16" s="172" t="s">
        <v>16</v>
      </c>
      <c r="B16" s="113"/>
      <c r="C16" s="71">
        <f>RANK(IK16,IK3:IK27)</f>
        <v>1</v>
      </c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</v>
      </c>
      <c r="Y16" s="129"/>
      <c r="Z16" s="115"/>
      <c r="AA16" s="136"/>
      <c r="AB16" s="115"/>
      <c r="AC16" s="137"/>
      <c r="AD16" s="115"/>
      <c r="AE16" s="114"/>
      <c r="AF16" s="115"/>
      <c r="AG16" s="134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15"/>
      <c r="EC16" s="114"/>
      <c r="ED16" s="135"/>
      <c r="EE16" s="129"/>
      <c r="EF16" s="115"/>
      <c r="EG16" s="134"/>
      <c r="EH16" s="115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</v>
      </c>
      <c r="IG16" s="148"/>
      <c r="IH16" s="149"/>
      <c r="II16" s="148"/>
      <c r="IJ16" s="149"/>
      <c r="IK16" s="150">
        <f t="shared" si="47"/>
        <v>0</v>
      </c>
      <c r="IL16" s="150">
        <f>RANK(IK16,IK3:IK27)</f>
        <v>1</v>
      </c>
      <c r="IM16" s="151"/>
    </row>
    <row r="17" spans="1:247" ht="12.75" hidden="1">
      <c r="A17" s="172" t="s">
        <v>287</v>
      </c>
      <c r="B17" s="250"/>
      <c r="C17" s="71">
        <f>RANK(IK17,IK3:IK27)</f>
        <v>1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15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</v>
      </c>
      <c r="IG17" s="148"/>
      <c r="IH17" s="149"/>
      <c r="II17" s="148"/>
      <c r="IJ17" s="149"/>
      <c r="IK17" s="150">
        <f t="shared" ref="IK17:IK27" si="48">SUM(HZ17,IH17,IJ17)</f>
        <v>0</v>
      </c>
      <c r="IL17" s="150">
        <f>RANK(IK17,IK3:IK27)</f>
        <v>1</v>
      </c>
      <c r="IM17" s="151"/>
    </row>
    <row r="18" spans="1:247" ht="12.75" hidden="1">
      <c r="A18" s="172" t="s">
        <v>288</v>
      </c>
      <c r="B18" s="250"/>
      <c r="C18" s="71">
        <f>RANK(IK18,IK3:IK27)</f>
        <v>1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15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</v>
      </c>
      <c r="IM18" s="151"/>
    </row>
    <row r="19" spans="1:247" ht="12.75" hidden="1">
      <c r="A19" s="172" t="s">
        <v>289</v>
      </c>
      <c r="B19" s="250"/>
      <c r="C19" s="71">
        <f>RANK(IK19,IK3:IK27)</f>
        <v>1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15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</v>
      </c>
      <c r="IM19" s="151"/>
    </row>
    <row r="20" spans="1:247" ht="12.75" hidden="1">
      <c r="A20" s="172" t="s">
        <v>17</v>
      </c>
      <c r="B20" s="250"/>
      <c r="C20" s="71">
        <f>RANK(IK20,IK3:IK27)</f>
        <v>1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15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</v>
      </c>
      <c r="IM20" s="151"/>
    </row>
    <row r="21" spans="1:247" ht="12.75" hidden="1">
      <c r="A21" s="172" t="s">
        <v>18</v>
      </c>
      <c r="B21" s="250"/>
      <c r="C21" s="71">
        <f>RANK(IK21,IK3:IK27)</f>
        <v>1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3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</v>
      </c>
      <c r="IM21" s="151"/>
    </row>
    <row r="22" spans="1:247" ht="12.75" hidden="1">
      <c r="A22" s="172" t="s">
        <v>19</v>
      </c>
      <c r="B22" s="250"/>
      <c r="C22" s="71">
        <f>RANK(IK22,IK3:IK27)</f>
        <v>1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3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</v>
      </c>
      <c r="IM22" s="151"/>
    </row>
    <row r="23" spans="1:247" ht="12.75" hidden="1">
      <c r="A23" s="172" t="s">
        <v>20</v>
      </c>
      <c r="B23" s="250"/>
      <c r="C23" s="71">
        <f>RANK(IK23,IK3:IK27)</f>
        <v>1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3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</v>
      </c>
      <c r="IM23" s="151"/>
    </row>
    <row r="24" spans="1:247" ht="12.75" hidden="1">
      <c r="A24" s="172" t="s">
        <v>21</v>
      </c>
      <c r="B24" s="250"/>
      <c r="C24" s="71">
        <f>RANK(IK24,IK3:IK27)</f>
        <v>1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3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</v>
      </c>
      <c r="IM24" s="151"/>
    </row>
    <row r="25" spans="1:247" ht="12.75" hidden="1">
      <c r="A25" s="172" t="s">
        <v>22</v>
      </c>
      <c r="B25" s="250"/>
      <c r="C25" s="71">
        <f>RANK(IK25,IK3:IK27)</f>
        <v>1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3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</v>
      </c>
      <c r="IM25" s="151"/>
    </row>
    <row r="26" spans="1:247" ht="12.75" hidden="1">
      <c r="A26" s="172" t="s">
        <v>23</v>
      </c>
      <c r="B26" s="250"/>
      <c r="C26" s="71">
        <f>RANK(IK26,IK3:IK27)</f>
        <v>1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3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</v>
      </c>
      <c r="IM26" s="151"/>
    </row>
    <row r="27" spans="1:247" ht="12.75" hidden="1">
      <c r="A27" s="189" t="s">
        <v>24</v>
      </c>
      <c r="B27" s="251"/>
      <c r="C27" s="191">
        <f>RANK(IK27,IK3:IK27)</f>
        <v>1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6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1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1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1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 t="s">
        <v>5</v>
      </c>
      <c r="GA28" s="222" t="s">
        <v>290</v>
      </c>
      <c r="GB28" s="223" t="s">
        <v>5</v>
      </c>
      <c r="GC28" s="228" t="s">
        <v>290</v>
      </c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314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99CC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315</v>
      </c>
      <c r="C2" s="258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227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/>
      <c r="BJ2" s="52"/>
      <c r="BK2" s="53"/>
      <c r="BL2" s="52"/>
      <c r="BM2" s="53"/>
      <c r="BN2" s="54"/>
      <c r="BO2" s="53"/>
      <c r="BP2" s="54"/>
      <c r="BQ2" s="53"/>
      <c r="BR2" s="54"/>
      <c r="BS2" s="53" t="str">
        <f ca="1">T('9. A - CH'!BS2)</f>
        <v/>
      </c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/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70" t="s">
        <v>316</v>
      </c>
      <c r="C3" s="261">
        <f>RANK(IK3,IK3:IK27)</f>
        <v>9</v>
      </c>
      <c r="D3" s="94">
        <v>4</v>
      </c>
      <c r="E3" s="74" t="s">
        <v>267</v>
      </c>
      <c r="F3" s="94">
        <v>2</v>
      </c>
      <c r="G3" s="74" t="s">
        <v>267</v>
      </c>
      <c r="H3" s="94">
        <v>4</v>
      </c>
      <c r="I3" s="74" t="s">
        <v>267</v>
      </c>
      <c r="J3" s="94"/>
      <c r="K3" s="74"/>
      <c r="L3" s="94"/>
      <c r="M3" s="74"/>
      <c r="N3" s="94"/>
      <c r="O3" s="74"/>
      <c r="P3" s="94">
        <v>1</v>
      </c>
      <c r="Q3" s="74" t="s">
        <v>268</v>
      </c>
      <c r="R3" s="75"/>
      <c r="S3" s="88"/>
      <c r="T3" s="89">
        <f t="shared" ref="T3:T27" si="0">SUM(D3:S3)</f>
        <v>11</v>
      </c>
      <c r="U3" s="262">
        <f t="shared" ref="U3:U27" si="1">COUNTIF(D3:S3,"š")</f>
        <v>3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4</v>
      </c>
      <c r="Y3" s="263">
        <v>5</v>
      </c>
      <c r="Z3" s="264" t="s">
        <v>267</v>
      </c>
      <c r="AA3" s="265">
        <v>5</v>
      </c>
      <c r="AB3" s="264" t="s">
        <v>267</v>
      </c>
      <c r="AC3" s="266">
        <v>10</v>
      </c>
      <c r="AD3" s="264" t="s">
        <v>269</v>
      </c>
      <c r="AE3" s="267">
        <v>1</v>
      </c>
      <c r="AF3" s="264" t="s">
        <v>268</v>
      </c>
      <c r="AG3" s="265">
        <v>1</v>
      </c>
      <c r="AH3" s="264" t="s">
        <v>268</v>
      </c>
      <c r="AI3" s="266"/>
      <c r="AJ3" s="268"/>
      <c r="AK3" s="267"/>
      <c r="AL3" s="268"/>
      <c r="AM3" s="263"/>
      <c r="AN3" s="269"/>
      <c r="AO3" s="270">
        <f t="shared" ref="AO3:AO27" si="4">SUM(Y3:AN3)</f>
        <v>22</v>
      </c>
      <c r="AP3" s="271">
        <f t="shared" ref="AP3:AP27" si="5">COUNTIF(Y3:AN3,"š")</f>
        <v>2</v>
      </c>
      <c r="AQ3" s="272">
        <f t="shared" ref="AQ3:AQ27" si="6">COUNTIF(Y3:AN3,"k")</f>
        <v>1</v>
      </c>
      <c r="AR3" s="273">
        <f t="shared" ref="AR3:AR27" si="7">COUNTIF(Y3:AN3,"o")</f>
        <v>0</v>
      </c>
      <c r="AS3" s="274">
        <f>RANK(AO3,AO3:AO27)</f>
        <v>1</v>
      </c>
      <c r="AT3" s="87">
        <v>2</v>
      </c>
      <c r="AU3" s="74" t="s">
        <v>267</v>
      </c>
      <c r="AV3" s="87">
        <v>2</v>
      </c>
      <c r="AW3" s="74" t="s">
        <v>267</v>
      </c>
      <c r="AX3" s="87"/>
      <c r="AY3" s="74"/>
      <c r="AZ3" s="87"/>
      <c r="BA3" s="74"/>
      <c r="BB3" s="87"/>
      <c r="BC3" s="88"/>
      <c r="BD3" s="94">
        <v>1</v>
      </c>
      <c r="BE3" s="74" t="s">
        <v>268</v>
      </c>
      <c r="BF3" s="87">
        <v>1</v>
      </c>
      <c r="BG3" s="74" t="s">
        <v>268</v>
      </c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6</v>
      </c>
      <c r="BY3" s="90">
        <f t="shared" ref="BY3:BY27" si="9">COUNTIF(AT3:BW3,"š")</f>
        <v>2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9</v>
      </c>
      <c r="CC3" s="87">
        <v>2</v>
      </c>
      <c r="CD3" s="74" t="s">
        <v>267</v>
      </c>
      <c r="CE3" s="87"/>
      <c r="CF3" s="74"/>
      <c r="CG3" s="87"/>
      <c r="CH3" s="74"/>
      <c r="CI3" s="87"/>
      <c r="CJ3" s="74"/>
      <c r="CK3" s="87"/>
      <c r="CL3" s="74"/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3</v>
      </c>
      <c r="CT3" s="90">
        <f t="shared" ref="CT3:CT27" si="13">COUNTIF(CC3:CR3,"š")</f>
        <v>1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9</v>
      </c>
      <c r="CX3" s="87">
        <v>2</v>
      </c>
      <c r="CY3" s="74" t="s">
        <v>267</v>
      </c>
      <c r="CZ3" s="87">
        <v>5</v>
      </c>
      <c r="DA3" s="74" t="s">
        <v>267</v>
      </c>
      <c r="DB3" s="87"/>
      <c r="DC3" s="74"/>
      <c r="DD3" s="87">
        <v>1</v>
      </c>
      <c r="DE3" s="74" t="s">
        <v>268</v>
      </c>
      <c r="DF3" s="87">
        <v>3</v>
      </c>
      <c r="DG3" s="74" t="s">
        <v>268</v>
      </c>
      <c r="DH3" s="87"/>
      <c r="DI3" s="74"/>
      <c r="DJ3" s="87"/>
      <c r="DK3" s="74"/>
      <c r="DL3" s="75"/>
      <c r="DM3" s="88"/>
      <c r="DN3" s="89">
        <f t="shared" ref="DN3:DN27" si="16">SUM(CX3:DM3)</f>
        <v>11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5</v>
      </c>
      <c r="DS3" s="87">
        <v>2</v>
      </c>
      <c r="DT3" s="74" t="s">
        <v>267</v>
      </c>
      <c r="DU3" s="87">
        <v>1</v>
      </c>
      <c r="DV3" s="74" t="s">
        <v>267</v>
      </c>
      <c r="DW3" s="87"/>
      <c r="DX3" s="74"/>
      <c r="DY3" s="87"/>
      <c r="DZ3" s="74"/>
      <c r="EA3" s="96"/>
      <c r="EB3" s="74"/>
      <c r="EC3" s="94"/>
      <c r="ED3" s="95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3</v>
      </c>
      <c r="EN3" s="90">
        <f t="shared" ref="EN3:EN27" si="21">COUNTIF(DS3:EL3,"š")</f>
        <v>2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9</v>
      </c>
      <c r="ES3" s="87"/>
      <c r="ET3" s="74"/>
      <c r="EU3" s="87"/>
      <c r="EV3" s="74"/>
      <c r="EW3" s="87"/>
      <c r="EX3" s="74"/>
      <c r="EY3" s="87"/>
      <c r="EZ3" s="74"/>
      <c r="FA3" s="75"/>
      <c r="FB3" s="100"/>
      <c r="FC3" s="87"/>
      <c r="FD3" s="74"/>
      <c r="FE3" s="75"/>
      <c r="FF3" s="100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9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9</v>
      </c>
      <c r="GI3" s="87">
        <v>2</v>
      </c>
      <c r="GJ3" s="74" t="s">
        <v>267</v>
      </c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2</v>
      </c>
      <c r="GZ3" s="90">
        <f t="shared" ref="GZ3:GZ27" si="34">COUNTIF(GI3:GX3,"š")</f>
        <v>1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9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9</v>
      </c>
      <c r="HY3" s="101"/>
      <c r="HZ3" s="102">
        <f t="shared" ref="HZ3:HZ27" si="41">SUM(T3,AO3,BX3,CS3,DN3,)</f>
        <v>53</v>
      </c>
      <c r="IA3" s="103">
        <f t="shared" ref="IA3:IA27" si="42">SUM(EM3,FI3,GD3,GY3,HT3,)</f>
        <v>5</v>
      </c>
      <c r="IB3" s="104">
        <f t="shared" ref="IB3:IB27" si="43">SUM(T3,AO3,BX3,CS3,DN3,EM3,FI3,GD3,GY3,HT3,)</f>
        <v>58</v>
      </c>
      <c r="IC3" s="105">
        <f t="shared" ref="IC3:IC27" si="44">COUNTIF(D3:HX3,"š")</f>
        <v>13</v>
      </c>
      <c r="ID3" s="106">
        <f t="shared" ref="ID3:ID27" si="45">COUNTIF(D3:HX3,"k")</f>
        <v>1</v>
      </c>
      <c r="IE3" s="107">
        <f t="shared" ref="IE3:IE27" si="46">COUNTIF(D3:HX3,"o")</f>
        <v>0</v>
      </c>
      <c r="IF3" s="108">
        <f>RANK(HZ3,HZ3:HZ27)</f>
        <v>5</v>
      </c>
      <c r="IG3" s="109"/>
      <c r="IH3" s="110"/>
      <c r="II3" s="109"/>
      <c r="IJ3" s="110"/>
      <c r="IK3" s="108">
        <f t="shared" ref="IK3:IK12" si="47">SUM(HZ3,IA3,IH3,IJ3)</f>
        <v>58</v>
      </c>
      <c r="IL3" s="108">
        <f>RANK(IK3,IK3:IK27)</f>
        <v>9</v>
      </c>
      <c r="IM3" s="111"/>
    </row>
    <row r="4" spans="1:252" ht="12.75">
      <c r="A4" s="112" t="s">
        <v>7</v>
      </c>
      <c r="B4" s="113" t="s">
        <v>317</v>
      </c>
      <c r="C4" s="71">
        <f>RANK(IK4,IK3:IK27)</f>
        <v>5</v>
      </c>
      <c r="D4" s="114">
        <v>1</v>
      </c>
      <c r="E4" s="115" t="s">
        <v>267</v>
      </c>
      <c r="F4" s="114">
        <v>2</v>
      </c>
      <c r="G4" s="115" t="s">
        <v>267</v>
      </c>
      <c r="H4" s="114"/>
      <c r="I4" s="115"/>
      <c r="J4" s="114"/>
      <c r="K4" s="115"/>
      <c r="L4" s="114"/>
      <c r="M4" s="115"/>
      <c r="N4" s="114"/>
      <c r="O4" s="115"/>
      <c r="P4" s="114">
        <v>1</v>
      </c>
      <c r="Q4" s="115" t="s">
        <v>268</v>
      </c>
      <c r="R4" s="116"/>
      <c r="S4" s="117"/>
      <c r="T4" s="77">
        <f t="shared" si="0"/>
        <v>4</v>
      </c>
      <c r="U4" s="85">
        <f t="shared" si="1"/>
        <v>2</v>
      </c>
      <c r="V4" s="79">
        <f t="shared" si="2"/>
        <v>0</v>
      </c>
      <c r="W4" s="80">
        <f t="shared" si="3"/>
        <v>0</v>
      </c>
      <c r="X4" s="118">
        <f>RANK(T4,T3:T27)</f>
        <v>8</v>
      </c>
      <c r="Y4" s="129">
        <v>2</v>
      </c>
      <c r="Z4" s="115" t="s">
        <v>267</v>
      </c>
      <c r="AA4" s="136">
        <v>2</v>
      </c>
      <c r="AB4" s="115" t="s">
        <v>267</v>
      </c>
      <c r="AC4" s="137"/>
      <c r="AD4" s="115"/>
      <c r="AE4" s="114">
        <v>1</v>
      </c>
      <c r="AF4" s="115" t="s">
        <v>268</v>
      </c>
      <c r="AG4" s="136">
        <v>1</v>
      </c>
      <c r="AH4" s="115" t="s">
        <v>268</v>
      </c>
      <c r="AI4" s="137"/>
      <c r="AJ4" s="115"/>
      <c r="AK4" s="114"/>
      <c r="AL4" s="115"/>
      <c r="AM4" s="129"/>
      <c r="AN4" s="117"/>
      <c r="AO4" s="77">
        <f t="shared" si="4"/>
        <v>6</v>
      </c>
      <c r="AP4" s="85">
        <f t="shared" si="5"/>
        <v>2</v>
      </c>
      <c r="AQ4" s="79">
        <f t="shared" si="6"/>
        <v>0</v>
      </c>
      <c r="AR4" s="80">
        <f t="shared" si="7"/>
        <v>0</v>
      </c>
      <c r="AS4" s="81">
        <f>RANK(AO4,AO3:AO27)</f>
        <v>8</v>
      </c>
      <c r="AT4" s="129">
        <v>3</v>
      </c>
      <c r="AU4" s="115" t="s">
        <v>267</v>
      </c>
      <c r="AV4" s="129">
        <v>2</v>
      </c>
      <c r="AW4" s="115" t="s">
        <v>267</v>
      </c>
      <c r="AX4" s="129">
        <v>6</v>
      </c>
      <c r="AY4" s="115" t="s">
        <v>269</v>
      </c>
      <c r="AZ4" s="129"/>
      <c r="BA4" s="115"/>
      <c r="BB4" s="129"/>
      <c r="BC4" s="117"/>
      <c r="BD4" s="114">
        <v>1</v>
      </c>
      <c r="BE4" s="115" t="s">
        <v>268</v>
      </c>
      <c r="BF4" s="129">
        <v>1</v>
      </c>
      <c r="BG4" s="115" t="s">
        <v>268</v>
      </c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13</v>
      </c>
      <c r="BY4" s="131">
        <f t="shared" si="9"/>
        <v>2</v>
      </c>
      <c r="BZ4" s="132">
        <f t="shared" si="10"/>
        <v>1</v>
      </c>
      <c r="CA4" s="133">
        <f t="shared" si="11"/>
        <v>0</v>
      </c>
      <c r="CB4" s="81">
        <f>RANK(BX4,BX3:BX27)</f>
        <v>3</v>
      </c>
      <c r="CC4" s="129">
        <v>4</v>
      </c>
      <c r="CD4" s="115" t="s">
        <v>267</v>
      </c>
      <c r="CE4" s="129">
        <v>2</v>
      </c>
      <c r="CF4" s="115" t="s">
        <v>267</v>
      </c>
      <c r="CG4" s="129"/>
      <c r="CH4" s="115"/>
      <c r="CI4" s="129"/>
      <c r="CJ4" s="115"/>
      <c r="CK4" s="129">
        <v>1</v>
      </c>
      <c r="CL4" s="115" t="s">
        <v>268</v>
      </c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8</v>
      </c>
      <c r="CT4" s="131">
        <f t="shared" si="13"/>
        <v>2</v>
      </c>
      <c r="CU4" s="132">
        <f t="shared" si="14"/>
        <v>0</v>
      </c>
      <c r="CV4" s="133">
        <f t="shared" si="15"/>
        <v>0</v>
      </c>
      <c r="CW4" s="81">
        <f>RANK(CS4,CS3:CS27)</f>
        <v>4</v>
      </c>
      <c r="CX4" s="129">
        <v>5</v>
      </c>
      <c r="CY4" s="115" t="s">
        <v>267</v>
      </c>
      <c r="CZ4" s="129">
        <v>5</v>
      </c>
      <c r="DA4" s="115" t="s">
        <v>267</v>
      </c>
      <c r="DB4" s="129">
        <v>1</v>
      </c>
      <c r="DC4" s="115" t="s">
        <v>268</v>
      </c>
      <c r="DD4" s="129">
        <v>1</v>
      </c>
      <c r="DE4" s="115" t="s">
        <v>268</v>
      </c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12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4</v>
      </c>
      <c r="DS4" s="129">
        <v>5</v>
      </c>
      <c r="DT4" s="115" t="s">
        <v>267</v>
      </c>
      <c r="DU4" s="129">
        <v>4</v>
      </c>
      <c r="DV4" s="115" t="s">
        <v>267</v>
      </c>
      <c r="DW4" s="129">
        <v>10</v>
      </c>
      <c r="DX4" s="115" t="s">
        <v>269</v>
      </c>
      <c r="DY4" s="129"/>
      <c r="DZ4" s="115"/>
      <c r="EA4" s="134"/>
      <c r="EB4" s="174"/>
      <c r="EC4" s="114"/>
      <c r="ED4" s="135"/>
      <c r="EE4" s="129"/>
      <c r="EF4" s="115"/>
      <c r="EG4" s="134"/>
      <c r="EH4" s="115"/>
      <c r="EI4" s="114"/>
      <c r="EJ4" s="135"/>
      <c r="EK4" s="137"/>
      <c r="EL4" s="117"/>
      <c r="EM4" s="130">
        <f t="shared" si="20"/>
        <v>19</v>
      </c>
      <c r="EN4" s="131">
        <f t="shared" si="21"/>
        <v>2</v>
      </c>
      <c r="EO4" s="132">
        <f t="shared" si="22"/>
        <v>1</v>
      </c>
      <c r="EP4" s="134">
        <f t="shared" si="23"/>
        <v>0</v>
      </c>
      <c r="EQ4" s="138">
        <f t="shared" si="24"/>
        <v>0</v>
      </c>
      <c r="ER4" s="81">
        <f>RANK(EM4,EM3:EM27)</f>
        <v>1</v>
      </c>
      <c r="ES4" s="129">
        <v>4</v>
      </c>
      <c r="ET4" s="115" t="s">
        <v>267</v>
      </c>
      <c r="EU4" s="129">
        <v>2</v>
      </c>
      <c r="EV4" s="115" t="s">
        <v>267</v>
      </c>
      <c r="EW4" s="129"/>
      <c r="EX4" s="115"/>
      <c r="EY4" s="129"/>
      <c r="EZ4" s="115"/>
      <c r="FA4" s="116"/>
      <c r="FB4" s="139"/>
      <c r="FC4" s="129">
        <v>1</v>
      </c>
      <c r="FD4" s="115" t="s">
        <v>268</v>
      </c>
      <c r="FE4" s="116"/>
      <c r="FF4" s="139"/>
      <c r="FG4" s="137"/>
      <c r="FH4" s="117"/>
      <c r="FI4" s="130">
        <f t="shared" si="25"/>
        <v>7</v>
      </c>
      <c r="FJ4" s="131">
        <f t="shared" si="26"/>
        <v>2</v>
      </c>
      <c r="FK4" s="132">
        <f t="shared" si="27"/>
        <v>0</v>
      </c>
      <c r="FL4" s="133">
        <f t="shared" si="28"/>
        <v>0</v>
      </c>
      <c r="FM4" s="81">
        <f>RANK(FI4,FI3:FI27)</f>
        <v>6</v>
      </c>
      <c r="FN4" s="129">
        <v>3</v>
      </c>
      <c r="FO4" s="115" t="s">
        <v>267</v>
      </c>
      <c r="FP4" s="129">
        <v>2</v>
      </c>
      <c r="FQ4" s="115" t="s">
        <v>267</v>
      </c>
      <c r="FR4" s="129"/>
      <c r="FS4" s="115"/>
      <c r="FT4" s="129">
        <v>1</v>
      </c>
      <c r="FU4" s="115" t="s">
        <v>268</v>
      </c>
      <c r="FV4" s="129">
        <v>1</v>
      </c>
      <c r="FW4" s="115" t="s">
        <v>268</v>
      </c>
      <c r="FX4" s="129"/>
      <c r="FY4" s="115"/>
      <c r="FZ4" s="129"/>
      <c r="GA4" s="115"/>
      <c r="GB4" s="129"/>
      <c r="GC4" s="117"/>
      <c r="GD4" s="130">
        <f t="shared" si="29"/>
        <v>7</v>
      </c>
      <c r="GE4" s="131">
        <f t="shared" si="30"/>
        <v>2</v>
      </c>
      <c r="GF4" s="132">
        <f t="shared" si="31"/>
        <v>0</v>
      </c>
      <c r="GG4" s="133">
        <f t="shared" si="32"/>
        <v>0</v>
      </c>
      <c r="GH4" s="81">
        <f>RANK(GD4,GD3:GD27)</f>
        <v>4</v>
      </c>
      <c r="GI4" s="129">
        <v>2</v>
      </c>
      <c r="GJ4" s="115" t="s">
        <v>267</v>
      </c>
      <c r="GK4" s="129">
        <v>2</v>
      </c>
      <c r="GL4" s="115" t="s">
        <v>267</v>
      </c>
      <c r="GM4" s="129">
        <v>6</v>
      </c>
      <c r="GN4" s="115" t="s">
        <v>269</v>
      </c>
      <c r="GO4" s="129"/>
      <c r="GP4" s="115"/>
      <c r="GQ4" s="129">
        <v>1</v>
      </c>
      <c r="GR4" s="403" t="s">
        <v>268</v>
      </c>
      <c r="GS4" s="129">
        <v>1</v>
      </c>
      <c r="GT4" s="403" t="s">
        <v>268</v>
      </c>
      <c r="GU4" s="129"/>
      <c r="GV4" s="115"/>
      <c r="GW4" s="129"/>
      <c r="GX4" s="117"/>
      <c r="GY4" s="130">
        <f t="shared" si="33"/>
        <v>12</v>
      </c>
      <c r="GZ4" s="131">
        <f t="shared" si="34"/>
        <v>2</v>
      </c>
      <c r="HA4" s="132">
        <f t="shared" si="35"/>
        <v>1</v>
      </c>
      <c r="HB4" s="133">
        <f t="shared" si="36"/>
        <v>0</v>
      </c>
      <c r="HC4" s="81">
        <f>RANK(GY4,GY3:GY27)</f>
        <v>6</v>
      </c>
      <c r="HD4" s="129">
        <v>2</v>
      </c>
      <c r="HE4" s="403" t="s">
        <v>267</v>
      </c>
      <c r="HF4" s="129">
        <v>4</v>
      </c>
      <c r="HG4" s="403" t="s">
        <v>267</v>
      </c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6</v>
      </c>
      <c r="HU4" s="131">
        <f t="shared" si="38"/>
        <v>2</v>
      </c>
      <c r="HV4" s="132">
        <f t="shared" si="39"/>
        <v>0</v>
      </c>
      <c r="HW4" s="133">
        <f t="shared" si="40"/>
        <v>0</v>
      </c>
      <c r="HX4" s="81">
        <f>RANK(HT4,HT3:HT27)</f>
        <v>6</v>
      </c>
      <c r="HY4" s="140"/>
      <c r="HZ4" s="141">
        <f t="shared" si="41"/>
        <v>43</v>
      </c>
      <c r="IA4" s="142">
        <f t="shared" si="42"/>
        <v>51</v>
      </c>
      <c r="IB4" s="143">
        <f t="shared" si="43"/>
        <v>94</v>
      </c>
      <c r="IC4" s="144">
        <f t="shared" si="44"/>
        <v>20</v>
      </c>
      <c r="ID4" s="145">
        <f t="shared" si="45"/>
        <v>3</v>
      </c>
      <c r="IE4" s="146">
        <f t="shared" si="46"/>
        <v>0</v>
      </c>
      <c r="IF4" s="147">
        <f>RANK(HZ4,HZ3:HZ27)</f>
        <v>7</v>
      </c>
      <c r="IG4" s="148"/>
      <c r="IH4" s="149"/>
      <c r="II4" s="148"/>
      <c r="IJ4" s="149"/>
      <c r="IK4" s="150">
        <f t="shared" si="47"/>
        <v>94</v>
      </c>
      <c r="IL4" s="150">
        <f>RANK(IK4,IK3:IK27)</f>
        <v>5</v>
      </c>
      <c r="IM4" s="151"/>
    </row>
    <row r="5" spans="1:252" ht="12.75">
      <c r="A5" s="112" t="s">
        <v>8</v>
      </c>
      <c r="B5" s="113" t="s">
        <v>318</v>
      </c>
      <c r="C5" s="71">
        <f>RANK(IK5,IK3:IK27)</f>
        <v>6</v>
      </c>
      <c r="D5" s="114">
        <v>3</v>
      </c>
      <c r="E5" s="115" t="s">
        <v>267</v>
      </c>
      <c r="F5" s="114">
        <v>4</v>
      </c>
      <c r="G5" s="115" t="s">
        <v>267</v>
      </c>
      <c r="H5" s="114">
        <v>4</v>
      </c>
      <c r="I5" s="115" t="s">
        <v>267</v>
      </c>
      <c r="J5" s="114"/>
      <c r="K5" s="115"/>
      <c r="L5" s="114"/>
      <c r="M5" s="115"/>
      <c r="N5" s="114"/>
      <c r="O5" s="115"/>
      <c r="P5" s="114">
        <v>1</v>
      </c>
      <c r="Q5" s="115" t="s">
        <v>268</v>
      </c>
      <c r="R5" s="116"/>
      <c r="S5" s="117"/>
      <c r="T5" s="77">
        <f t="shared" si="0"/>
        <v>12</v>
      </c>
      <c r="U5" s="85">
        <f t="shared" si="1"/>
        <v>3</v>
      </c>
      <c r="V5" s="79">
        <f t="shared" si="2"/>
        <v>0</v>
      </c>
      <c r="W5" s="80">
        <f t="shared" si="3"/>
        <v>0</v>
      </c>
      <c r="X5" s="81">
        <f>RANK(T5,T3:T27)</f>
        <v>3</v>
      </c>
      <c r="Y5" s="129"/>
      <c r="Z5" s="115"/>
      <c r="AA5" s="136">
        <v>5</v>
      </c>
      <c r="AB5" s="115" t="s">
        <v>267</v>
      </c>
      <c r="AC5" s="137"/>
      <c r="AD5" s="115"/>
      <c r="AE5" s="114"/>
      <c r="AF5" s="115"/>
      <c r="AG5" s="136">
        <v>1</v>
      </c>
      <c r="AH5" s="115" t="s">
        <v>268</v>
      </c>
      <c r="AI5" s="137"/>
      <c r="AJ5" s="115"/>
      <c r="AK5" s="114"/>
      <c r="AL5" s="115"/>
      <c r="AM5" s="129"/>
      <c r="AN5" s="117"/>
      <c r="AO5" s="77">
        <f t="shared" si="4"/>
        <v>6</v>
      </c>
      <c r="AP5" s="85">
        <f t="shared" si="5"/>
        <v>1</v>
      </c>
      <c r="AQ5" s="79">
        <f t="shared" si="6"/>
        <v>0</v>
      </c>
      <c r="AR5" s="80">
        <f t="shared" si="7"/>
        <v>0</v>
      </c>
      <c r="AS5" s="81">
        <f>RANK(AO5,AO3:AO27)</f>
        <v>8</v>
      </c>
      <c r="AT5" s="129">
        <v>4</v>
      </c>
      <c r="AU5" s="115" t="s">
        <v>267</v>
      </c>
      <c r="AV5" s="129">
        <v>2</v>
      </c>
      <c r="AW5" s="115" t="s">
        <v>267</v>
      </c>
      <c r="AX5" s="129"/>
      <c r="AY5" s="115"/>
      <c r="AZ5" s="129"/>
      <c r="BA5" s="115"/>
      <c r="BB5" s="129"/>
      <c r="BC5" s="115"/>
      <c r="BD5" s="129">
        <v>1</v>
      </c>
      <c r="BE5" s="115" t="s">
        <v>268</v>
      </c>
      <c r="BF5" s="129">
        <v>1</v>
      </c>
      <c r="BG5" s="115" t="s">
        <v>268</v>
      </c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8</v>
      </c>
      <c r="BY5" s="131">
        <f t="shared" si="9"/>
        <v>2</v>
      </c>
      <c r="BZ5" s="132">
        <f t="shared" si="10"/>
        <v>0</v>
      </c>
      <c r="CA5" s="133">
        <f t="shared" si="11"/>
        <v>0</v>
      </c>
      <c r="CB5" s="81">
        <f>RANK(BX5,BX3:BX27)</f>
        <v>8</v>
      </c>
      <c r="CC5" s="129">
        <v>1</v>
      </c>
      <c r="CD5" s="115" t="s">
        <v>267</v>
      </c>
      <c r="CE5" s="129">
        <v>3</v>
      </c>
      <c r="CF5" s="115" t="s">
        <v>267</v>
      </c>
      <c r="CG5" s="129"/>
      <c r="CH5" s="115"/>
      <c r="CI5" s="129"/>
      <c r="CJ5" s="115"/>
      <c r="CK5" s="129">
        <v>1</v>
      </c>
      <c r="CL5" s="115" t="s">
        <v>268</v>
      </c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6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7</v>
      </c>
      <c r="CX5" s="129">
        <v>2</v>
      </c>
      <c r="CY5" s="115" t="s">
        <v>267</v>
      </c>
      <c r="CZ5" s="129">
        <v>4</v>
      </c>
      <c r="DA5" s="115" t="s">
        <v>267</v>
      </c>
      <c r="DB5" s="129"/>
      <c r="DC5" s="115"/>
      <c r="DD5" s="129">
        <v>1</v>
      </c>
      <c r="DE5" s="115" t="s">
        <v>268</v>
      </c>
      <c r="DF5" s="129">
        <v>3</v>
      </c>
      <c r="DG5" s="115" t="s">
        <v>268</v>
      </c>
      <c r="DH5" s="129"/>
      <c r="DI5" s="115"/>
      <c r="DJ5" s="129"/>
      <c r="DK5" s="115"/>
      <c r="DL5" s="116"/>
      <c r="DM5" s="117"/>
      <c r="DN5" s="130">
        <f t="shared" si="16"/>
        <v>10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7</v>
      </c>
      <c r="DS5" s="129">
        <v>3</v>
      </c>
      <c r="DT5" s="115" t="s">
        <v>267</v>
      </c>
      <c r="DU5" s="129">
        <v>1</v>
      </c>
      <c r="DV5" s="115" t="s">
        <v>267</v>
      </c>
      <c r="DW5" s="129"/>
      <c r="DX5" s="115"/>
      <c r="DY5" s="129">
        <v>1</v>
      </c>
      <c r="DZ5" s="115" t="s">
        <v>268</v>
      </c>
      <c r="EA5" s="134"/>
      <c r="EB5" s="174"/>
      <c r="EC5" s="114"/>
      <c r="ED5" s="135"/>
      <c r="EE5" s="129"/>
      <c r="EF5" s="115"/>
      <c r="EG5" s="134"/>
      <c r="EH5" s="115"/>
      <c r="EI5" s="114"/>
      <c r="EJ5" s="135"/>
      <c r="EK5" s="137"/>
      <c r="EL5" s="117"/>
      <c r="EM5" s="130">
        <f t="shared" si="20"/>
        <v>5</v>
      </c>
      <c r="EN5" s="131">
        <f t="shared" si="21"/>
        <v>2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7</v>
      </c>
      <c r="ES5" s="129">
        <v>4</v>
      </c>
      <c r="ET5" s="115" t="s">
        <v>267</v>
      </c>
      <c r="EU5" s="129">
        <v>4</v>
      </c>
      <c r="EV5" s="115" t="s">
        <v>267</v>
      </c>
      <c r="EW5" s="129"/>
      <c r="EX5" s="115"/>
      <c r="EY5" s="129"/>
      <c r="EZ5" s="115"/>
      <c r="FA5" s="116"/>
      <c r="FB5" s="139"/>
      <c r="FC5" s="129">
        <v>1</v>
      </c>
      <c r="FD5" s="115" t="s">
        <v>268</v>
      </c>
      <c r="FE5" s="116"/>
      <c r="FF5" s="139"/>
      <c r="FG5" s="137"/>
      <c r="FH5" s="117"/>
      <c r="FI5" s="130">
        <f t="shared" si="25"/>
        <v>9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5</v>
      </c>
      <c r="FN5" s="129">
        <v>2</v>
      </c>
      <c r="FO5" s="115" t="s">
        <v>267</v>
      </c>
      <c r="FP5" s="129">
        <v>4</v>
      </c>
      <c r="FQ5" s="115" t="s">
        <v>267</v>
      </c>
      <c r="FR5" s="129"/>
      <c r="FS5" s="115"/>
      <c r="FT5" s="129"/>
      <c r="FU5" s="115"/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7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4</v>
      </c>
      <c r="GI5" s="129">
        <v>5</v>
      </c>
      <c r="GJ5" s="115" t="s">
        <v>267</v>
      </c>
      <c r="GK5" s="129">
        <v>3</v>
      </c>
      <c r="GL5" s="115" t="s">
        <v>267</v>
      </c>
      <c r="GM5" s="129"/>
      <c r="GN5" s="115"/>
      <c r="GO5" s="129"/>
      <c r="GP5" s="115"/>
      <c r="GQ5" s="129"/>
      <c r="GR5" s="115"/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9</v>
      </c>
      <c r="GZ5" s="131">
        <f t="shared" si="34"/>
        <v>2</v>
      </c>
      <c r="HA5" s="132">
        <f t="shared" si="35"/>
        <v>0</v>
      </c>
      <c r="HB5" s="133">
        <f t="shared" si="36"/>
        <v>0</v>
      </c>
      <c r="HC5" s="81">
        <f>RANK(GY5,GY3:GY27)</f>
        <v>7</v>
      </c>
      <c r="HD5" s="129">
        <v>4</v>
      </c>
      <c r="HE5" s="403" t="s">
        <v>267</v>
      </c>
      <c r="HF5" s="129">
        <v>5</v>
      </c>
      <c r="HG5" s="403" t="s">
        <v>267</v>
      </c>
      <c r="HH5" s="129">
        <v>2</v>
      </c>
      <c r="HI5" s="403" t="s">
        <v>269</v>
      </c>
      <c r="HJ5" s="129"/>
      <c r="HK5" s="115"/>
      <c r="HL5" s="129"/>
      <c r="HM5" s="115"/>
      <c r="HN5" s="129"/>
      <c r="HO5" s="115"/>
      <c r="HP5" s="129">
        <v>3</v>
      </c>
      <c r="HQ5" s="115" t="s">
        <v>268</v>
      </c>
      <c r="HR5" s="129"/>
      <c r="HS5" s="117"/>
      <c r="HT5" s="130">
        <f t="shared" si="37"/>
        <v>14</v>
      </c>
      <c r="HU5" s="131">
        <f t="shared" si="38"/>
        <v>2</v>
      </c>
      <c r="HV5" s="132">
        <f t="shared" si="39"/>
        <v>1</v>
      </c>
      <c r="HW5" s="133">
        <f t="shared" si="40"/>
        <v>0</v>
      </c>
      <c r="HX5" s="81">
        <f>RANK(HT5,HT3:HT27)</f>
        <v>1</v>
      </c>
      <c r="HY5" s="140"/>
      <c r="HZ5" s="141">
        <f t="shared" si="41"/>
        <v>42</v>
      </c>
      <c r="IA5" s="142">
        <f t="shared" si="42"/>
        <v>44</v>
      </c>
      <c r="IB5" s="143">
        <f t="shared" si="43"/>
        <v>86</v>
      </c>
      <c r="IC5" s="144">
        <f t="shared" si="44"/>
        <v>20</v>
      </c>
      <c r="ID5" s="145">
        <f t="shared" si="45"/>
        <v>1</v>
      </c>
      <c r="IE5" s="146">
        <f t="shared" si="46"/>
        <v>0</v>
      </c>
      <c r="IF5" s="147">
        <f>RANK(HZ5,HZ3:HZ27)</f>
        <v>8</v>
      </c>
      <c r="IG5" s="148"/>
      <c r="IH5" s="149"/>
      <c r="II5" s="148"/>
      <c r="IJ5" s="149"/>
      <c r="IK5" s="150">
        <f t="shared" si="47"/>
        <v>86</v>
      </c>
      <c r="IL5" s="150">
        <f>RANK(IK5,IK3:IK27)</f>
        <v>6</v>
      </c>
      <c r="IM5" s="151"/>
    </row>
    <row r="6" spans="1:252" ht="12.75">
      <c r="A6" s="112" t="s">
        <v>9</v>
      </c>
      <c r="B6" s="113" t="s">
        <v>319</v>
      </c>
      <c r="C6" s="71">
        <f>RANK(IK6,IK3:IK27)</f>
        <v>4</v>
      </c>
      <c r="D6" s="123">
        <v>3</v>
      </c>
      <c r="E6" s="120" t="s">
        <v>267</v>
      </c>
      <c r="F6" s="123">
        <v>5</v>
      </c>
      <c r="G6" s="120" t="s">
        <v>267</v>
      </c>
      <c r="H6" s="123">
        <v>4</v>
      </c>
      <c r="I6" s="120" t="s">
        <v>267</v>
      </c>
      <c r="J6" s="123"/>
      <c r="K6" s="120"/>
      <c r="L6" s="123"/>
      <c r="M6" s="120"/>
      <c r="N6" s="123"/>
      <c r="O6" s="120"/>
      <c r="P6" s="123">
        <v>1</v>
      </c>
      <c r="Q6" s="120" t="s">
        <v>268</v>
      </c>
      <c r="R6" s="152"/>
      <c r="S6" s="153"/>
      <c r="T6" s="124">
        <f t="shared" si="0"/>
        <v>13</v>
      </c>
      <c r="U6" s="125">
        <f t="shared" si="1"/>
        <v>3</v>
      </c>
      <c r="V6" s="126">
        <f t="shared" si="2"/>
        <v>0</v>
      </c>
      <c r="W6" s="127">
        <f t="shared" si="3"/>
        <v>0</v>
      </c>
      <c r="X6" s="128">
        <f>RANK(T6,T3:T27)</f>
        <v>1</v>
      </c>
      <c r="Y6" s="129">
        <v>3</v>
      </c>
      <c r="Z6" s="115" t="s">
        <v>267</v>
      </c>
      <c r="AA6" s="136">
        <v>3</v>
      </c>
      <c r="AB6" s="115" t="s">
        <v>267</v>
      </c>
      <c r="AC6" s="137">
        <v>10</v>
      </c>
      <c r="AD6" s="115" t="s">
        <v>269</v>
      </c>
      <c r="AE6" s="114">
        <v>1</v>
      </c>
      <c r="AF6" s="115" t="s">
        <v>268</v>
      </c>
      <c r="AG6" s="136">
        <v>1</v>
      </c>
      <c r="AH6" s="115" t="s">
        <v>268</v>
      </c>
      <c r="AI6" s="137"/>
      <c r="AJ6" s="115"/>
      <c r="AK6" s="114"/>
      <c r="AL6" s="115"/>
      <c r="AM6" s="129"/>
      <c r="AN6" s="117"/>
      <c r="AO6" s="77">
        <f t="shared" si="4"/>
        <v>18</v>
      </c>
      <c r="AP6" s="85">
        <f t="shared" si="5"/>
        <v>2</v>
      </c>
      <c r="AQ6" s="79">
        <f t="shared" si="6"/>
        <v>1</v>
      </c>
      <c r="AR6" s="80">
        <f t="shared" si="7"/>
        <v>0</v>
      </c>
      <c r="AS6" s="81">
        <f>RANK(AO6,AO3:AO27)</f>
        <v>2</v>
      </c>
      <c r="AT6" s="119">
        <v>3</v>
      </c>
      <c r="AU6" s="120" t="s">
        <v>267</v>
      </c>
      <c r="AV6" s="119">
        <v>5</v>
      </c>
      <c r="AW6" s="120" t="s">
        <v>267</v>
      </c>
      <c r="AX6" s="119">
        <v>6</v>
      </c>
      <c r="AY6" s="120" t="s">
        <v>269</v>
      </c>
      <c r="AZ6" s="119"/>
      <c r="BA6" s="120"/>
      <c r="BB6" s="119"/>
      <c r="BC6" s="120"/>
      <c r="BD6" s="119"/>
      <c r="BE6" s="120"/>
      <c r="BF6" s="119">
        <v>1</v>
      </c>
      <c r="BG6" s="120" t="s">
        <v>268</v>
      </c>
      <c r="BH6" s="119"/>
      <c r="BI6" s="120"/>
      <c r="BJ6" s="119"/>
      <c r="BK6" s="120"/>
      <c r="BL6" s="119"/>
      <c r="BM6" s="120"/>
      <c r="BN6" s="119"/>
      <c r="BO6" s="120"/>
      <c r="BP6" s="119"/>
      <c r="BQ6" s="120"/>
      <c r="BR6" s="119"/>
      <c r="BS6" s="120"/>
      <c r="BT6" s="119"/>
      <c r="BU6" s="120"/>
      <c r="BV6" s="119"/>
      <c r="BW6" s="153"/>
      <c r="BX6" s="154">
        <f t="shared" si="8"/>
        <v>15</v>
      </c>
      <c r="BY6" s="155">
        <f t="shared" si="9"/>
        <v>2</v>
      </c>
      <c r="BZ6" s="156">
        <f t="shared" si="10"/>
        <v>1</v>
      </c>
      <c r="CA6" s="157">
        <f t="shared" si="11"/>
        <v>0</v>
      </c>
      <c r="CB6" s="128">
        <f>RANK(BX6,BX3:BX27)</f>
        <v>1</v>
      </c>
      <c r="CC6" s="129">
        <v>3</v>
      </c>
      <c r="CD6" s="115" t="s">
        <v>267</v>
      </c>
      <c r="CE6" s="129">
        <v>4</v>
      </c>
      <c r="CF6" s="115" t="s">
        <v>267</v>
      </c>
      <c r="CG6" s="129">
        <v>2</v>
      </c>
      <c r="CH6" s="115" t="s">
        <v>269</v>
      </c>
      <c r="CI6" s="129"/>
      <c r="CJ6" s="115"/>
      <c r="CK6" s="129"/>
      <c r="CL6" s="115"/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10</v>
      </c>
      <c r="CT6" s="131">
        <f t="shared" si="13"/>
        <v>2</v>
      </c>
      <c r="CU6" s="132">
        <f t="shared" si="14"/>
        <v>1</v>
      </c>
      <c r="CV6" s="133">
        <f t="shared" si="15"/>
        <v>0</v>
      </c>
      <c r="CW6" s="81">
        <f>RANK(CS6,CS3:CS27)</f>
        <v>2</v>
      </c>
      <c r="CX6" s="129">
        <v>2</v>
      </c>
      <c r="CY6" s="115" t="s">
        <v>267</v>
      </c>
      <c r="CZ6" s="129">
        <v>2</v>
      </c>
      <c r="DA6" s="115" t="s">
        <v>267</v>
      </c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4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9</v>
      </c>
      <c r="DS6" s="129">
        <v>3</v>
      </c>
      <c r="DT6" s="115" t="s">
        <v>267</v>
      </c>
      <c r="DU6" s="129">
        <v>2</v>
      </c>
      <c r="DV6" s="115" t="s">
        <v>267</v>
      </c>
      <c r="DW6" s="129"/>
      <c r="DX6" s="115"/>
      <c r="DY6" s="129"/>
      <c r="DZ6" s="115"/>
      <c r="EA6" s="134"/>
      <c r="EB6" s="174"/>
      <c r="EC6" s="114"/>
      <c r="ED6" s="135"/>
      <c r="EE6" s="129"/>
      <c r="EF6" s="115"/>
      <c r="EG6" s="134"/>
      <c r="EH6" s="115"/>
      <c r="EI6" s="114"/>
      <c r="EJ6" s="135"/>
      <c r="EK6" s="137"/>
      <c r="EL6" s="117"/>
      <c r="EM6" s="130">
        <f t="shared" si="20"/>
        <v>5</v>
      </c>
      <c r="EN6" s="131">
        <f t="shared" si="21"/>
        <v>2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7</v>
      </c>
      <c r="ES6" s="129">
        <v>5</v>
      </c>
      <c r="ET6" s="115" t="s">
        <v>267</v>
      </c>
      <c r="EU6" s="129">
        <v>2</v>
      </c>
      <c r="EV6" s="115" t="s">
        <v>267</v>
      </c>
      <c r="EW6" s="129"/>
      <c r="EX6" s="115"/>
      <c r="EY6" s="129"/>
      <c r="EZ6" s="115"/>
      <c r="FA6" s="116"/>
      <c r="FB6" s="139"/>
      <c r="FC6" s="129">
        <v>1</v>
      </c>
      <c r="FD6" s="115" t="s">
        <v>268</v>
      </c>
      <c r="FE6" s="116">
        <v>2</v>
      </c>
      <c r="FF6" s="139" t="s">
        <v>268</v>
      </c>
      <c r="FG6" s="137"/>
      <c r="FH6" s="117"/>
      <c r="FI6" s="130">
        <f t="shared" si="25"/>
        <v>10</v>
      </c>
      <c r="FJ6" s="131">
        <f t="shared" si="26"/>
        <v>2</v>
      </c>
      <c r="FK6" s="132">
        <f t="shared" si="27"/>
        <v>0</v>
      </c>
      <c r="FL6" s="133">
        <f t="shared" si="28"/>
        <v>0</v>
      </c>
      <c r="FM6" s="81">
        <f>RANK(FI6,FI3:FI27)</f>
        <v>3</v>
      </c>
      <c r="FN6" s="129">
        <v>2</v>
      </c>
      <c r="FO6" s="115" t="s">
        <v>267</v>
      </c>
      <c r="FP6" s="129">
        <v>3</v>
      </c>
      <c r="FQ6" s="115" t="s">
        <v>267</v>
      </c>
      <c r="FR6" s="129"/>
      <c r="FS6" s="115"/>
      <c r="FT6" s="129">
        <v>1</v>
      </c>
      <c r="FU6" s="115" t="s">
        <v>268</v>
      </c>
      <c r="FV6" s="129">
        <v>1</v>
      </c>
      <c r="FW6" s="115" t="s">
        <v>268</v>
      </c>
      <c r="FX6" s="129"/>
      <c r="FY6" s="115"/>
      <c r="FZ6" s="129"/>
      <c r="GA6" s="115"/>
      <c r="GB6" s="129"/>
      <c r="GC6" s="117"/>
      <c r="GD6" s="130">
        <f t="shared" si="29"/>
        <v>7</v>
      </c>
      <c r="GE6" s="131">
        <f t="shared" si="30"/>
        <v>2</v>
      </c>
      <c r="GF6" s="132">
        <f t="shared" si="31"/>
        <v>0</v>
      </c>
      <c r="GG6" s="133">
        <f t="shared" si="32"/>
        <v>0</v>
      </c>
      <c r="GH6" s="81">
        <f>RANK(GD6,GD3:GD27)</f>
        <v>4</v>
      </c>
      <c r="GI6" s="129">
        <v>2</v>
      </c>
      <c r="GJ6" s="115" t="s">
        <v>267</v>
      </c>
      <c r="GK6" s="129">
        <v>1</v>
      </c>
      <c r="GL6" s="115" t="s">
        <v>267</v>
      </c>
      <c r="GM6" s="129">
        <v>8</v>
      </c>
      <c r="GN6" s="115" t="s">
        <v>269</v>
      </c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/>
      <c r="GV6" s="115"/>
      <c r="GW6" s="129"/>
      <c r="GX6" s="117"/>
      <c r="GY6" s="130">
        <f t="shared" si="33"/>
        <v>13</v>
      </c>
      <c r="GZ6" s="131">
        <f t="shared" si="34"/>
        <v>2</v>
      </c>
      <c r="HA6" s="132">
        <f t="shared" si="35"/>
        <v>1</v>
      </c>
      <c r="HB6" s="133">
        <f t="shared" si="36"/>
        <v>0</v>
      </c>
      <c r="HC6" s="81">
        <f>RANK(GY6,GY3:GY27)</f>
        <v>5</v>
      </c>
      <c r="HD6" s="129">
        <v>2</v>
      </c>
      <c r="HE6" s="403" t="s">
        <v>267</v>
      </c>
      <c r="HF6" s="129">
        <v>5</v>
      </c>
      <c r="HG6" s="403" t="s">
        <v>267</v>
      </c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7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5</v>
      </c>
      <c r="HY6" s="140"/>
      <c r="HZ6" s="141">
        <f t="shared" si="41"/>
        <v>60</v>
      </c>
      <c r="IA6" s="142">
        <f t="shared" si="42"/>
        <v>42</v>
      </c>
      <c r="IB6" s="143">
        <f t="shared" si="43"/>
        <v>102</v>
      </c>
      <c r="IC6" s="144">
        <f t="shared" si="44"/>
        <v>21</v>
      </c>
      <c r="ID6" s="145">
        <f t="shared" si="45"/>
        <v>4</v>
      </c>
      <c r="IE6" s="146">
        <f t="shared" si="46"/>
        <v>0</v>
      </c>
      <c r="IF6" s="147">
        <f>RANK(HZ6,HZ3:HZ27)</f>
        <v>2</v>
      </c>
      <c r="IG6" s="148"/>
      <c r="IH6" s="149"/>
      <c r="II6" s="148"/>
      <c r="IJ6" s="149"/>
      <c r="IK6" s="150">
        <f t="shared" si="47"/>
        <v>102</v>
      </c>
      <c r="IL6" s="150">
        <f>RANK(IK6,IK3:IK27)</f>
        <v>4</v>
      </c>
      <c r="IM6" s="151"/>
    </row>
    <row r="7" spans="1:252" ht="12.75">
      <c r="A7" s="255" t="s">
        <v>10</v>
      </c>
      <c r="B7" s="166" t="s">
        <v>320</v>
      </c>
      <c r="C7" s="167">
        <f>RANK(IK7,IK3:IK27)</f>
        <v>1</v>
      </c>
      <c r="D7" s="123">
        <v>2</v>
      </c>
      <c r="E7" s="120" t="s">
        <v>267</v>
      </c>
      <c r="F7" s="123">
        <v>3</v>
      </c>
      <c r="G7" s="120" t="s">
        <v>267</v>
      </c>
      <c r="H7" s="123">
        <v>4</v>
      </c>
      <c r="I7" s="120" t="s">
        <v>267</v>
      </c>
      <c r="J7" s="123"/>
      <c r="K7" s="120"/>
      <c r="L7" s="123"/>
      <c r="M7" s="120"/>
      <c r="N7" s="123">
        <v>4</v>
      </c>
      <c r="O7" s="120" t="s">
        <v>271</v>
      </c>
      <c r="P7" s="123"/>
      <c r="Q7" s="120"/>
      <c r="R7" s="152"/>
      <c r="S7" s="153"/>
      <c r="T7" s="124">
        <f t="shared" si="0"/>
        <v>13</v>
      </c>
      <c r="U7" s="125">
        <f t="shared" si="1"/>
        <v>3</v>
      </c>
      <c r="V7" s="126">
        <f t="shared" si="2"/>
        <v>0</v>
      </c>
      <c r="W7" s="127">
        <f t="shared" si="3"/>
        <v>1</v>
      </c>
      <c r="X7" s="128">
        <f>RANK(T7,T3:T27)</f>
        <v>1</v>
      </c>
      <c r="Y7" s="129">
        <v>2</v>
      </c>
      <c r="Z7" s="115" t="s">
        <v>267</v>
      </c>
      <c r="AA7" s="136">
        <v>4</v>
      </c>
      <c r="AB7" s="115" t="s">
        <v>267</v>
      </c>
      <c r="AC7" s="137">
        <v>10</v>
      </c>
      <c r="AD7" s="115" t="s">
        <v>269</v>
      </c>
      <c r="AE7" s="114">
        <v>1</v>
      </c>
      <c r="AF7" s="115" t="s">
        <v>268</v>
      </c>
      <c r="AG7" s="136">
        <v>1</v>
      </c>
      <c r="AH7" s="115" t="s">
        <v>268</v>
      </c>
      <c r="AI7" s="137"/>
      <c r="AJ7" s="115"/>
      <c r="AK7" s="114"/>
      <c r="AL7" s="115"/>
      <c r="AM7" s="129"/>
      <c r="AN7" s="117"/>
      <c r="AO7" s="77">
        <f t="shared" si="4"/>
        <v>18</v>
      </c>
      <c r="AP7" s="85">
        <f t="shared" si="5"/>
        <v>2</v>
      </c>
      <c r="AQ7" s="79">
        <f t="shared" si="6"/>
        <v>1</v>
      </c>
      <c r="AR7" s="80">
        <f t="shared" si="7"/>
        <v>0</v>
      </c>
      <c r="AS7" s="81">
        <f>RANK(AO7,AO3:AO27)</f>
        <v>2</v>
      </c>
      <c r="AT7" s="129">
        <v>2</v>
      </c>
      <c r="AU7" s="115" t="s">
        <v>267</v>
      </c>
      <c r="AV7" s="129">
        <v>3</v>
      </c>
      <c r="AW7" s="115" t="s">
        <v>267</v>
      </c>
      <c r="AX7" s="129">
        <v>6</v>
      </c>
      <c r="AY7" s="115" t="s">
        <v>269</v>
      </c>
      <c r="AZ7" s="129"/>
      <c r="BA7" s="115"/>
      <c r="BB7" s="129"/>
      <c r="BC7" s="115"/>
      <c r="BD7" s="129">
        <v>1</v>
      </c>
      <c r="BE7" s="115" t="s">
        <v>268</v>
      </c>
      <c r="BF7" s="129">
        <v>1</v>
      </c>
      <c r="BG7" s="115" t="s">
        <v>268</v>
      </c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13</v>
      </c>
      <c r="BY7" s="131">
        <f t="shared" si="9"/>
        <v>2</v>
      </c>
      <c r="BZ7" s="132">
        <f t="shared" si="10"/>
        <v>1</v>
      </c>
      <c r="CA7" s="133">
        <f t="shared" si="11"/>
        <v>0</v>
      </c>
      <c r="CB7" s="81">
        <f>RANK(BX7,BX3:BX27)</f>
        <v>3</v>
      </c>
      <c r="CC7" s="129">
        <v>2</v>
      </c>
      <c r="CD7" s="115" t="s">
        <v>267</v>
      </c>
      <c r="CE7" s="129">
        <v>4</v>
      </c>
      <c r="CF7" s="115" t="s">
        <v>267</v>
      </c>
      <c r="CG7" s="129">
        <v>2</v>
      </c>
      <c r="CH7" s="115" t="s">
        <v>269</v>
      </c>
      <c r="CI7" s="129"/>
      <c r="CJ7" s="115"/>
      <c r="CK7" s="129">
        <v>1</v>
      </c>
      <c r="CL7" s="115" t="s">
        <v>268</v>
      </c>
      <c r="CM7" s="129">
        <v>1</v>
      </c>
      <c r="CN7" s="115" t="s">
        <v>268</v>
      </c>
      <c r="CO7" s="129"/>
      <c r="CP7" s="115"/>
      <c r="CQ7" s="116"/>
      <c r="CR7" s="117"/>
      <c r="CS7" s="130">
        <f t="shared" si="12"/>
        <v>10</v>
      </c>
      <c r="CT7" s="131">
        <f t="shared" si="13"/>
        <v>2</v>
      </c>
      <c r="CU7" s="132">
        <f t="shared" si="14"/>
        <v>1</v>
      </c>
      <c r="CV7" s="133">
        <f t="shared" si="15"/>
        <v>0</v>
      </c>
      <c r="CW7" s="81">
        <f>RANK(CS7,CS3:CS27)</f>
        <v>2</v>
      </c>
      <c r="CX7" s="129">
        <v>3</v>
      </c>
      <c r="CY7" s="115" t="s">
        <v>267</v>
      </c>
      <c r="CZ7" s="129">
        <v>3</v>
      </c>
      <c r="DA7" s="115" t="s">
        <v>267</v>
      </c>
      <c r="DB7" s="129">
        <v>1</v>
      </c>
      <c r="DC7" s="115" t="s">
        <v>268</v>
      </c>
      <c r="DD7" s="129">
        <v>1</v>
      </c>
      <c r="DE7" s="115" t="s">
        <v>268</v>
      </c>
      <c r="DF7" s="129">
        <v>3</v>
      </c>
      <c r="DG7" s="115" t="s">
        <v>268</v>
      </c>
      <c r="DH7" s="129"/>
      <c r="DI7" s="115"/>
      <c r="DJ7" s="129"/>
      <c r="DK7" s="115"/>
      <c r="DL7" s="116"/>
      <c r="DM7" s="117"/>
      <c r="DN7" s="130">
        <f t="shared" si="16"/>
        <v>11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5</v>
      </c>
      <c r="DS7" s="129"/>
      <c r="DT7" s="115"/>
      <c r="DU7" s="129">
        <v>5</v>
      </c>
      <c r="DV7" s="115" t="s">
        <v>267</v>
      </c>
      <c r="DW7" s="129">
        <v>10</v>
      </c>
      <c r="DX7" s="115" t="s">
        <v>269</v>
      </c>
      <c r="DY7" s="129">
        <v>1</v>
      </c>
      <c r="DZ7" s="115" t="s">
        <v>268</v>
      </c>
      <c r="EA7" s="134"/>
      <c r="EB7" s="174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16</v>
      </c>
      <c r="EN7" s="131">
        <f t="shared" si="21"/>
        <v>1</v>
      </c>
      <c r="EO7" s="132">
        <f t="shared" si="22"/>
        <v>1</v>
      </c>
      <c r="EP7" s="134">
        <f t="shared" si="23"/>
        <v>0</v>
      </c>
      <c r="EQ7" s="138">
        <f t="shared" si="24"/>
        <v>0</v>
      </c>
      <c r="ER7" s="81">
        <f>RANK(EM7,EM3:EM27)</f>
        <v>3</v>
      </c>
      <c r="ES7" s="129">
        <v>5</v>
      </c>
      <c r="ET7" s="115" t="s">
        <v>267</v>
      </c>
      <c r="EU7" s="129">
        <v>4</v>
      </c>
      <c r="EV7" s="115" t="s">
        <v>267</v>
      </c>
      <c r="EW7" s="129"/>
      <c r="EX7" s="115"/>
      <c r="EY7" s="129"/>
      <c r="EZ7" s="115"/>
      <c r="FA7" s="116"/>
      <c r="FB7" s="139"/>
      <c r="FC7" s="129">
        <v>1</v>
      </c>
      <c r="FD7" s="115" t="s">
        <v>268</v>
      </c>
      <c r="FE7" s="116"/>
      <c r="FF7" s="139"/>
      <c r="FG7" s="137"/>
      <c r="FH7" s="117"/>
      <c r="FI7" s="130">
        <f t="shared" si="25"/>
        <v>10</v>
      </c>
      <c r="FJ7" s="131">
        <f t="shared" si="26"/>
        <v>2</v>
      </c>
      <c r="FK7" s="132">
        <f t="shared" si="27"/>
        <v>0</v>
      </c>
      <c r="FL7" s="133">
        <f t="shared" si="28"/>
        <v>0</v>
      </c>
      <c r="FM7" s="81">
        <f>RANK(FI7,FI3:FI27)</f>
        <v>3</v>
      </c>
      <c r="FN7" s="119">
        <v>2</v>
      </c>
      <c r="FO7" s="120" t="s">
        <v>267</v>
      </c>
      <c r="FP7" s="119">
        <v>5</v>
      </c>
      <c r="FQ7" s="120" t="s">
        <v>267</v>
      </c>
      <c r="FR7" s="119"/>
      <c r="FS7" s="120"/>
      <c r="FT7" s="119">
        <v>1</v>
      </c>
      <c r="FU7" s="120" t="s">
        <v>268</v>
      </c>
      <c r="FV7" s="119">
        <v>1</v>
      </c>
      <c r="FW7" s="120" t="s">
        <v>268</v>
      </c>
      <c r="FX7" s="119"/>
      <c r="FY7" s="120"/>
      <c r="FZ7" s="119"/>
      <c r="GA7" s="120"/>
      <c r="GB7" s="119"/>
      <c r="GC7" s="153"/>
      <c r="GD7" s="154">
        <f t="shared" si="29"/>
        <v>9</v>
      </c>
      <c r="GE7" s="155">
        <f t="shared" si="30"/>
        <v>2</v>
      </c>
      <c r="GF7" s="156">
        <f t="shared" si="31"/>
        <v>0</v>
      </c>
      <c r="GG7" s="157">
        <f t="shared" si="32"/>
        <v>0</v>
      </c>
      <c r="GH7" s="128">
        <f>RANK(GD7,GD3:GD27)</f>
        <v>1</v>
      </c>
      <c r="GI7" s="404">
        <v>5</v>
      </c>
      <c r="GJ7" s="405" t="s">
        <v>267</v>
      </c>
      <c r="GK7" s="404">
        <v>5</v>
      </c>
      <c r="GL7" s="405" t="s">
        <v>267</v>
      </c>
      <c r="GM7" s="404">
        <v>8</v>
      </c>
      <c r="GN7" s="405" t="s">
        <v>269</v>
      </c>
      <c r="GO7" s="404"/>
      <c r="GP7" s="405"/>
      <c r="GQ7" s="404">
        <v>1</v>
      </c>
      <c r="GR7" s="406" t="s">
        <v>268</v>
      </c>
      <c r="GS7" s="404">
        <v>1</v>
      </c>
      <c r="GT7" s="406" t="s">
        <v>268</v>
      </c>
      <c r="GU7" s="404"/>
      <c r="GV7" s="405"/>
      <c r="GW7" s="404"/>
      <c r="GX7" s="407"/>
      <c r="GY7" s="408">
        <f t="shared" si="33"/>
        <v>20</v>
      </c>
      <c r="GZ7" s="409">
        <f t="shared" si="34"/>
        <v>2</v>
      </c>
      <c r="HA7" s="410">
        <f t="shared" si="35"/>
        <v>1</v>
      </c>
      <c r="HB7" s="411">
        <f t="shared" si="36"/>
        <v>0</v>
      </c>
      <c r="HC7" s="412">
        <f>RANK(GY7,GY3:GY27)</f>
        <v>1</v>
      </c>
      <c r="HD7" s="404">
        <v>4</v>
      </c>
      <c r="HE7" s="406" t="s">
        <v>267</v>
      </c>
      <c r="HF7" s="404">
        <v>5</v>
      </c>
      <c r="HG7" s="406" t="s">
        <v>267</v>
      </c>
      <c r="HH7" s="404">
        <v>2</v>
      </c>
      <c r="HI7" s="406" t="s">
        <v>269</v>
      </c>
      <c r="HJ7" s="404"/>
      <c r="HK7" s="405"/>
      <c r="HL7" s="404"/>
      <c r="HM7" s="405"/>
      <c r="HN7" s="404"/>
      <c r="HO7" s="405"/>
      <c r="HP7" s="404">
        <v>3</v>
      </c>
      <c r="HQ7" s="405" t="s">
        <v>268</v>
      </c>
      <c r="HR7" s="404"/>
      <c r="HS7" s="407"/>
      <c r="HT7" s="408">
        <f t="shared" si="37"/>
        <v>14</v>
      </c>
      <c r="HU7" s="409">
        <f t="shared" si="38"/>
        <v>2</v>
      </c>
      <c r="HV7" s="410">
        <f t="shared" si="39"/>
        <v>1</v>
      </c>
      <c r="HW7" s="411">
        <f t="shared" si="40"/>
        <v>0</v>
      </c>
      <c r="HX7" s="412">
        <f>RANK(HT7,HT3:HT27)</f>
        <v>1</v>
      </c>
      <c r="HY7" s="140"/>
      <c r="HZ7" s="141">
        <f t="shared" si="41"/>
        <v>65</v>
      </c>
      <c r="IA7" s="142">
        <f t="shared" si="42"/>
        <v>69</v>
      </c>
      <c r="IB7" s="143">
        <f t="shared" si="43"/>
        <v>134</v>
      </c>
      <c r="IC7" s="144">
        <f t="shared" si="44"/>
        <v>20</v>
      </c>
      <c r="ID7" s="145">
        <f t="shared" si="45"/>
        <v>6</v>
      </c>
      <c r="IE7" s="146">
        <f t="shared" si="46"/>
        <v>1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134</v>
      </c>
      <c r="IL7" s="150">
        <f>RANK(IK7,IK3:IK27)</f>
        <v>1</v>
      </c>
      <c r="IM7" s="151"/>
    </row>
    <row r="8" spans="1:252" ht="12.75">
      <c r="A8" s="112" t="s">
        <v>275</v>
      </c>
      <c r="B8" s="113" t="s">
        <v>321</v>
      </c>
      <c r="C8" s="71">
        <f>RANK(IK8,IK3:IK27)</f>
        <v>2</v>
      </c>
      <c r="D8" s="114">
        <v>2</v>
      </c>
      <c r="E8" s="115" t="s">
        <v>267</v>
      </c>
      <c r="F8" s="114">
        <v>3</v>
      </c>
      <c r="G8" s="115" t="s">
        <v>267</v>
      </c>
      <c r="H8" s="114"/>
      <c r="I8" s="115"/>
      <c r="J8" s="114"/>
      <c r="K8" s="115"/>
      <c r="L8" s="114"/>
      <c r="M8" s="115"/>
      <c r="N8" s="114"/>
      <c r="O8" s="115"/>
      <c r="P8" s="114">
        <v>1</v>
      </c>
      <c r="Q8" s="115" t="s">
        <v>268</v>
      </c>
      <c r="R8" s="116"/>
      <c r="S8" s="117"/>
      <c r="T8" s="77">
        <f t="shared" si="0"/>
        <v>6</v>
      </c>
      <c r="U8" s="85">
        <f t="shared" si="1"/>
        <v>2</v>
      </c>
      <c r="V8" s="79">
        <f t="shared" si="2"/>
        <v>0</v>
      </c>
      <c r="W8" s="80">
        <f t="shared" si="3"/>
        <v>0</v>
      </c>
      <c r="X8" s="81">
        <f>RANK(T8,T3:T27)</f>
        <v>7</v>
      </c>
      <c r="Y8" s="129">
        <v>3</v>
      </c>
      <c r="Z8" s="115" t="s">
        <v>267</v>
      </c>
      <c r="AA8" s="136">
        <v>3</v>
      </c>
      <c r="AB8" s="115" t="s">
        <v>267</v>
      </c>
      <c r="AC8" s="137"/>
      <c r="AD8" s="115"/>
      <c r="AE8" s="114">
        <v>1</v>
      </c>
      <c r="AF8" s="115" t="s">
        <v>268</v>
      </c>
      <c r="AG8" s="136">
        <v>1</v>
      </c>
      <c r="AH8" s="115" t="s">
        <v>268</v>
      </c>
      <c r="AI8" s="137"/>
      <c r="AJ8" s="115"/>
      <c r="AK8" s="114"/>
      <c r="AL8" s="115"/>
      <c r="AM8" s="129"/>
      <c r="AN8" s="117"/>
      <c r="AO8" s="77">
        <f t="shared" si="4"/>
        <v>8</v>
      </c>
      <c r="AP8" s="85">
        <f t="shared" si="5"/>
        <v>2</v>
      </c>
      <c r="AQ8" s="79">
        <f t="shared" si="6"/>
        <v>0</v>
      </c>
      <c r="AR8" s="80">
        <f t="shared" si="7"/>
        <v>0</v>
      </c>
      <c r="AS8" s="81">
        <f>RANK(AO8,AO3:AO27)</f>
        <v>5</v>
      </c>
      <c r="AT8" s="129">
        <v>4</v>
      </c>
      <c r="AU8" s="115" t="s">
        <v>267</v>
      </c>
      <c r="AV8" s="129">
        <v>4</v>
      </c>
      <c r="AW8" s="115" t="s">
        <v>267</v>
      </c>
      <c r="AX8" s="129"/>
      <c r="AY8" s="115"/>
      <c r="AZ8" s="129"/>
      <c r="BA8" s="115"/>
      <c r="BB8" s="129"/>
      <c r="BC8" s="115"/>
      <c r="BD8" s="129">
        <v>1</v>
      </c>
      <c r="BE8" s="115" t="s">
        <v>268</v>
      </c>
      <c r="BF8" s="129">
        <v>1</v>
      </c>
      <c r="BG8" s="115" t="s">
        <v>268</v>
      </c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10</v>
      </c>
      <c r="BY8" s="131">
        <f t="shared" si="9"/>
        <v>2</v>
      </c>
      <c r="BZ8" s="132">
        <f t="shared" si="10"/>
        <v>0</v>
      </c>
      <c r="CA8" s="133">
        <f t="shared" si="11"/>
        <v>0</v>
      </c>
      <c r="CB8" s="81">
        <f>RANK(BX8,BX3:BX27)</f>
        <v>7</v>
      </c>
      <c r="CC8" s="129">
        <v>2</v>
      </c>
      <c r="CD8" s="115" t="s">
        <v>267</v>
      </c>
      <c r="CE8" s="129">
        <v>2</v>
      </c>
      <c r="CF8" s="115" t="s">
        <v>267</v>
      </c>
      <c r="CG8" s="129">
        <v>2</v>
      </c>
      <c r="CH8" s="115" t="s">
        <v>269</v>
      </c>
      <c r="CI8" s="129"/>
      <c r="CJ8" s="115"/>
      <c r="CK8" s="129">
        <v>1</v>
      </c>
      <c r="CL8" s="115" t="s">
        <v>268</v>
      </c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8</v>
      </c>
      <c r="CT8" s="131">
        <f t="shared" si="13"/>
        <v>2</v>
      </c>
      <c r="CU8" s="132">
        <f t="shared" si="14"/>
        <v>1</v>
      </c>
      <c r="CV8" s="133">
        <f t="shared" si="15"/>
        <v>0</v>
      </c>
      <c r="CW8" s="81">
        <f>RANK(CS8,CS3:CS27)</f>
        <v>4</v>
      </c>
      <c r="CX8" s="119">
        <v>5</v>
      </c>
      <c r="CY8" s="120" t="s">
        <v>267</v>
      </c>
      <c r="CZ8" s="119">
        <v>5</v>
      </c>
      <c r="DA8" s="120" t="s">
        <v>267</v>
      </c>
      <c r="DB8" s="119">
        <v>1</v>
      </c>
      <c r="DC8" s="120" t="s">
        <v>268</v>
      </c>
      <c r="DD8" s="119">
        <v>1</v>
      </c>
      <c r="DE8" s="120" t="s">
        <v>268</v>
      </c>
      <c r="DF8" s="119"/>
      <c r="DG8" s="120"/>
      <c r="DH8" s="119">
        <v>3</v>
      </c>
      <c r="DI8" s="120" t="s">
        <v>268</v>
      </c>
      <c r="DJ8" s="119"/>
      <c r="DK8" s="120"/>
      <c r="DL8" s="152"/>
      <c r="DM8" s="153"/>
      <c r="DN8" s="154">
        <f t="shared" si="16"/>
        <v>15</v>
      </c>
      <c r="DO8" s="155">
        <f t="shared" si="17"/>
        <v>2</v>
      </c>
      <c r="DP8" s="156">
        <f t="shared" si="18"/>
        <v>0</v>
      </c>
      <c r="DQ8" s="157">
        <f t="shared" si="19"/>
        <v>0</v>
      </c>
      <c r="DR8" s="128">
        <f>RANK(DN8,DN3:DN27)</f>
        <v>1</v>
      </c>
      <c r="DS8" s="119">
        <v>4</v>
      </c>
      <c r="DT8" s="120" t="s">
        <v>267</v>
      </c>
      <c r="DU8" s="119">
        <v>3</v>
      </c>
      <c r="DV8" s="120" t="s">
        <v>267</v>
      </c>
      <c r="DW8" s="119">
        <v>11</v>
      </c>
      <c r="DX8" s="120" t="s">
        <v>269</v>
      </c>
      <c r="DY8" s="119">
        <v>1</v>
      </c>
      <c r="DZ8" s="120" t="s">
        <v>268</v>
      </c>
      <c r="EA8" s="168"/>
      <c r="EB8" s="275"/>
      <c r="EC8" s="123"/>
      <c r="ED8" s="170"/>
      <c r="EE8" s="119"/>
      <c r="EF8" s="120"/>
      <c r="EG8" s="121"/>
      <c r="EH8" s="120"/>
      <c r="EI8" s="123"/>
      <c r="EJ8" s="170"/>
      <c r="EK8" s="122"/>
      <c r="EL8" s="153"/>
      <c r="EM8" s="154">
        <f t="shared" si="20"/>
        <v>19</v>
      </c>
      <c r="EN8" s="155">
        <f t="shared" si="21"/>
        <v>2</v>
      </c>
      <c r="EO8" s="156">
        <f t="shared" si="22"/>
        <v>1</v>
      </c>
      <c r="EP8" s="168">
        <f t="shared" si="23"/>
        <v>0</v>
      </c>
      <c r="EQ8" s="171">
        <f t="shared" si="24"/>
        <v>0</v>
      </c>
      <c r="ER8" s="128">
        <f>RANK(EM8,EM3:EM27)</f>
        <v>1</v>
      </c>
      <c r="ES8" s="119">
        <v>5</v>
      </c>
      <c r="ET8" s="120" t="s">
        <v>267</v>
      </c>
      <c r="EU8" s="119">
        <v>5</v>
      </c>
      <c r="EV8" s="120" t="s">
        <v>267</v>
      </c>
      <c r="EW8" s="119"/>
      <c r="EX8" s="120"/>
      <c r="EY8" s="119"/>
      <c r="EZ8" s="120"/>
      <c r="FA8" s="152">
        <v>2</v>
      </c>
      <c r="FB8" s="169" t="s">
        <v>269</v>
      </c>
      <c r="FC8" s="119">
        <v>1</v>
      </c>
      <c r="FD8" s="120" t="s">
        <v>268</v>
      </c>
      <c r="FE8" s="152"/>
      <c r="FF8" s="169"/>
      <c r="FG8" s="122"/>
      <c r="FH8" s="153"/>
      <c r="FI8" s="154">
        <f t="shared" si="25"/>
        <v>13</v>
      </c>
      <c r="FJ8" s="155">
        <f t="shared" si="26"/>
        <v>2</v>
      </c>
      <c r="FK8" s="156">
        <f t="shared" si="27"/>
        <v>1</v>
      </c>
      <c r="FL8" s="157">
        <f t="shared" si="28"/>
        <v>0</v>
      </c>
      <c r="FM8" s="128">
        <f>RANK(FI8,FI3:FI27)</f>
        <v>1</v>
      </c>
      <c r="FN8" s="119">
        <v>4</v>
      </c>
      <c r="FO8" s="120" t="s">
        <v>267</v>
      </c>
      <c r="FP8" s="119">
        <v>3</v>
      </c>
      <c r="FQ8" s="120" t="s">
        <v>267</v>
      </c>
      <c r="FR8" s="119"/>
      <c r="FS8" s="120"/>
      <c r="FT8" s="119">
        <v>1</v>
      </c>
      <c r="FU8" s="120" t="s">
        <v>268</v>
      </c>
      <c r="FV8" s="119">
        <v>1</v>
      </c>
      <c r="FW8" s="120" t="s">
        <v>268</v>
      </c>
      <c r="FX8" s="119"/>
      <c r="FY8" s="120"/>
      <c r="FZ8" s="119"/>
      <c r="GA8" s="120"/>
      <c r="GB8" s="119"/>
      <c r="GC8" s="153"/>
      <c r="GD8" s="154">
        <f t="shared" si="29"/>
        <v>9</v>
      </c>
      <c r="GE8" s="155">
        <f t="shared" si="30"/>
        <v>2</v>
      </c>
      <c r="GF8" s="156">
        <f t="shared" si="31"/>
        <v>0</v>
      </c>
      <c r="GG8" s="157">
        <f t="shared" si="32"/>
        <v>0</v>
      </c>
      <c r="GH8" s="128">
        <f>RANK(GD8,GD3:GD27)</f>
        <v>1</v>
      </c>
      <c r="GI8" s="129">
        <v>4</v>
      </c>
      <c r="GJ8" s="115" t="s">
        <v>267</v>
      </c>
      <c r="GK8" s="129">
        <v>5</v>
      </c>
      <c r="GL8" s="115" t="s">
        <v>267</v>
      </c>
      <c r="GM8" s="129">
        <v>6</v>
      </c>
      <c r="GN8" s="115" t="s">
        <v>269</v>
      </c>
      <c r="GO8" s="129"/>
      <c r="GP8" s="115"/>
      <c r="GQ8" s="129">
        <v>1</v>
      </c>
      <c r="GR8" s="403" t="s">
        <v>268</v>
      </c>
      <c r="GS8" s="129">
        <v>1</v>
      </c>
      <c r="GT8" s="403" t="s">
        <v>268</v>
      </c>
      <c r="GU8" s="129"/>
      <c r="GV8" s="115"/>
      <c r="GW8" s="129"/>
      <c r="GX8" s="117"/>
      <c r="GY8" s="130">
        <f t="shared" si="33"/>
        <v>17</v>
      </c>
      <c r="GZ8" s="131">
        <f t="shared" si="34"/>
        <v>2</v>
      </c>
      <c r="HA8" s="132">
        <f t="shared" si="35"/>
        <v>1</v>
      </c>
      <c r="HB8" s="133">
        <f t="shared" si="36"/>
        <v>0</v>
      </c>
      <c r="HC8" s="81">
        <f>RANK(GY8,GY3:GY27)</f>
        <v>2</v>
      </c>
      <c r="HD8" s="129">
        <v>2</v>
      </c>
      <c r="HE8" s="403" t="s">
        <v>267</v>
      </c>
      <c r="HF8" s="129">
        <v>4</v>
      </c>
      <c r="HG8" s="403" t="s">
        <v>267</v>
      </c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6</v>
      </c>
      <c r="HU8" s="131">
        <f t="shared" si="38"/>
        <v>2</v>
      </c>
      <c r="HV8" s="132">
        <f t="shared" si="39"/>
        <v>0</v>
      </c>
      <c r="HW8" s="133">
        <f t="shared" si="40"/>
        <v>0</v>
      </c>
      <c r="HX8" s="81">
        <f>RANK(HT8,HT3:HT27)</f>
        <v>6</v>
      </c>
      <c r="HY8" s="140"/>
      <c r="HZ8" s="141">
        <f t="shared" si="41"/>
        <v>47</v>
      </c>
      <c r="IA8" s="142">
        <f t="shared" si="42"/>
        <v>64</v>
      </c>
      <c r="IB8" s="143">
        <f t="shared" si="43"/>
        <v>111</v>
      </c>
      <c r="IC8" s="144">
        <f t="shared" si="44"/>
        <v>20</v>
      </c>
      <c r="ID8" s="145">
        <f t="shared" si="45"/>
        <v>4</v>
      </c>
      <c r="IE8" s="146">
        <f t="shared" si="46"/>
        <v>0</v>
      </c>
      <c r="IF8" s="147">
        <f>RANK(HZ8,HZ3:HZ27)</f>
        <v>6</v>
      </c>
      <c r="IG8" s="148"/>
      <c r="IH8" s="149"/>
      <c r="II8" s="148"/>
      <c r="IJ8" s="149"/>
      <c r="IK8" s="150">
        <f t="shared" si="47"/>
        <v>111</v>
      </c>
      <c r="IL8" s="150">
        <f>RANK(IK8,IK3:IK27)</f>
        <v>2</v>
      </c>
      <c r="IM8" s="151"/>
    </row>
    <row r="9" spans="1:252" ht="12.75">
      <c r="A9" s="112" t="s">
        <v>11</v>
      </c>
      <c r="B9" s="113" t="s">
        <v>322</v>
      </c>
      <c r="C9" s="71">
        <f>RANK(IK9,IK3:IK27)</f>
        <v>6</v>
      </c>
      <c r="D9" s="114">
        <v>2</v>
      </c>
      <c r="E9" s="115" t="s">
        <v>267</v>
      </c>
      <c r="F9" s="114">
        <v>1</v>
      </c>
      <c r="G9" s="115" t="s">
        <v>267</v>
      </c>
      <c r="H9" s="114"/>
      <c r="I9" s="115"/>
      <c r="J9" s="114"/>
      <c r="K9" s="115"/>
      <c r="L9" s="114"/>
      <c r="M9" s="115"/>
      <c r="N9" s="114"/>
      <c r="O9" s="115"/>
      <c r="P9" s="114">
        <v>1</v>
      </c>
      <c r="Q9" s="115" t="s">
        <v>268</v>
      </c>
      <c r="R9" s="116"/>
      <c r="S9" s="117"/>
      <c r="T9" s="77">
        <f t="shared" si="0"/>
        <v>4</v>
      </c>
      <c r="U9" s="85">
        <f t="shared" si="1"/>
        <v>2</v>
      </c>
      <c r="V9" s="79">
        <f t="shared" si="2"/>
        <v>0</v>
      </c>
      <c r="W9" s="80">
        <f t="shared" si="3"/>
        <v>0</v>
      </c>
      <c r="X9" s="81">
        <f>RANK(T9,T3:T27)</f>
        <v>8</v>
      </c>
      <c r="Y9" s="129">
        <v>1</v>
      </c>
      <c r="Z9" s="115" t="s">
        <v>267</v>
      </c>
      <c r="AA9" s="136">
        <v>4</v>
      </c>
      <c r="AB9" s="115" t="s">
        <v>267</v>
      </c>
      <c r="AC9" s="137"/>
      <c r="AD9" s="115"/>
      <c r="AE9" s="114">
        <v>1</v>
      </c>
      <c r="AF9" s="115" t="s">
        <v>268</v>
      </c>
      <c r="AG9" s="136">
        <v>1</v>
      </c>
      <c r="AH9" s="115" t="s">
        <v>268</v>
      </c>
      <c r="AI9" s="137"/>
      <c r="AJ9" s="115"/>
      <c r="AK9" s="114"/>
      <c r="AL9" s="115"/>
      <c r="AM9" s="129"/>
      <c r="AN9" s="117"/>
      <c r="AO9" s="77">
        <f t="shared" si="4"/>
        <v>7</v>
      </c>
      <c r="AP9" s="85">
        <f t="shared" si="5"/>
        <v>2</v>
      </c>
      <c r="AQ9" s="79">
        <f t="shared" si="6"/>
        <v>0</v>
      </c>
      <c r="AR9" s="80">
        <f t="shared" si="7"/>
        <v>0</v>
      </c>
      <c r="AS9" s="81">
        <f>RANK(AO9,AO3:AO27)</f>
        <v>6</v>
      </c>
      <c r="AT9" s="129">
        <v>2</v>
      </c>
      <c r="AU9" s="115" t="s">
        <v>267</v>
      </c>
      <c r="AV9" s="129">
        <v>2</v>
      </c>
      <c r="AW9" s="115" t="s">
        <v>267</v>
      </c>
      <c r="AX9" s="129">
        <v>6</v>
      </c>
      <c r="AY9" s="115" t="s">
        <v>269</v>
      </c>
      <c r="AZ9" s="129"/>
      <c r="BA9" s="115"/>
      <c r="BB9" s="129"/>
      <c r="BC9" s="115"/>
      <c r="BD9" s="129">
        <v>1</v>
      </c>
      <c r="BE9" s="115" t="s">
        <v>268</v>
      </c>
      <c r="BF9" s="129">
        <v>1</v>
      </c>
      <c r="BG9" s="115" t="s">
        <v>268</v>
      </c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12</v>
      </c>
      <c r="BY9" s="131">
        <f t="shared" si="9"/>
        <v>2</v>
      </c>
      <c r="BZ9" s="132">
        <f t="shared" si="10"/>
        <v>1</v>
      </c>
      <c r="CA9" s="133">
        <f t="shared" si="11"/>
        <v>0</v>
      </c>
      <c r="CB9" s="81">
        <f>RANK(BX9,BX3:BX27)</f>
        <v>6</v>
      </c>
      <c r="CC9" s="129">
        <v>1</v>
      </c>
      <c r="CD9" s="115" t="s">
        <v>267</v>
      </c>
      <c r="CE9" s="129">
        <v>3</v>
      </c>
      <c r="CF9" s="115" t="s">
        <v>267</v>
      </c>
      <c r="CG9" s="129">
        <v>2</v>
      </c>
      <c r="CH9" s="115" t="s">
        <v>269</v>
      </c>
      <c r="CI9" s="129"/>
      <c r="CJ9" s="115"/>
      <c r="CK9" s="129">
        <v>1</v>
      </c>
      <c r="CL9" s="115" t="s">
        <v>268</v>
      </c>
      <c r="CM9" s="129">
        <v>1</v>
      </c>
      <c r="CN9" s="115" t="s">
        <v>268</v>
      </c>
      <c r="CO9" s="129"/>
      <c r="CP9" s="115"/>
      <c r="CQ9" s="116"/>
      <c r="CR9" s="117"/>
      <c r="CS9" s="130">
        <f t="shared" si="12"/>
        <v>8</v>
      </c>
      <c r="CT9" s="131">
        <f t="shared" si="13"/>
        <v>2</v>
      </c>
      <c r="CU9" s="132">
        <f t="shared" si="14"/>
        <v>1</v>
      </c>
      <c r="CV9" s="133">
        <f t="shared" si="15"/>
        <v>0</v>
      </c>
      <c r="CW9" s="81">
        <f>RANK(CS9,CS3:CS27)</f>
        <v>4</v>
      </c>
      <c r="CX9" s="129">
        <v>1</v>
      </c>
      <c r="CY9" s="115" t="s">
        <v>267</v>
      </c>
      <c r="CZ9" s="129">
        <v>4</v>
      </c>
      <c r="DA9" s="115" t="s">
        <v>267</v>
      </c>
      <c r="DB9" s="129">
        <v>1</v>
      </c>
      <c r="DC9" s="115" t="s">
        <v>268</v>
      </c>
      <c r="DD9" s="129">
        <v>1</v>
      </c>
      <c r="DE9" s="115" t="s">
        <v>268</v>
      </c>
      <c r="DF9" s="129">
        <v>3</v>
      </c>
      <c r="DG9" s="115" t="s">
        <v>268</v>
      </c>
      <c r="DH9" s="129"/>
      <c r="DI9" s="115"/>
      <c r="DJ9" s="129"/>
      <c r="DK9" s="115"/>
      <c r="DL9" s="116"/>
      <c r="DM9" s="117"/>
      <c r="DN9" s="130">
        <f t="shared" si="16"/>
        <v>10</v>
      </c>
      <c r="DO9" s="131">
        <f t="shared" si="17"/>
        <v>2</v>
      </c>
      <c r="DP9" s="132">
        <f t="shared" si="18"/>
        <v>0</v>
      </c>
      <c r="DQ9" s="133">
        <f t="shared" si="19"/>
        <v>0</v>
      </c>
      <c r="DR9" s="81">
        <f>RANK(DN9,DN3:DN27)</f>
        <v>7</v>
      </c>
      <c r="DS9" s="129">
        <v>2</v>
      </c>
      <c r="DT9" s="115" t="s">
        <v>267</v>
      </c>
      <c r="DU9" s="129">
        <v>4</v>
      </c>
      <c r="DV9" s="115" t="s">
        <v>267</v>
      </c>
      <c r="DW9" s="129"/>
      <c r="DX9" s="115"/>
      <c r="DY9" s="129">
        <v>1</v>
      </c>
      <c r="DZ9" s="115" t="s">
        <v>268</v>
      </c>
      <c r="EA9" s="134"/>
      <c r="EB9" s="174"/>
      <c r="EC9" s="114"/>
      <c r="ED9" s="135"/>
      <c r="EE9" s="129"/>
      <c r="EF9" s="115"/>
      <c r="EG9" s="134"/>
      <c r="EH9" s="115"/>
      <c r="EI9" s="114"/>
      <c r="EJ9" s="135"/>
      <c r="EK9" s="137"/>
      <c r="EL9" s="117"/>
      <c r="EM9" s="130">
        <f t="shared" si="20"/>
        <v>7</v>
      </c>
      <c r="EN9" s="131">
        <f t="shared" si="21"/>
        <v>2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4</v>
      </c>
      <c r="ES9" s="129">
        <v>4</v>
      </c>
      <c r="ET9" s="115" t="s">
        <v>267</v>
      </c>
      <c r="EU9" s="129">
        <v>1</v>
      </c>
      <c r="EV9" s="115" t="s">
        <v>267</v>
      </c>
      <c r="EW9" s="129"/>
      <c r="EX9" s="115"/>
      <c r="EY9" s="129"/>
      <c r="EZ9" s="115"/>
      <c r="FA9" s="116"/>
      <c r="FB9" s="139"/>
      <c r="FC9" s="129">
        <v>1</v>
      </c>
      <c r="FD9" s="115" t="s">
        <v>268</v>
      </c>
      <c r="FE9" s="116">
        <v>1</v>
      </c>
      <c r="FF9" s="139" t="s">
        <v>268</v>
      </c>
      <c r="FG9" s="137"/>
      <c r="FH9" s="117"/>
      <c r="FI9" s="130">
        <f t="shared" si="25"/>
        <v>7</v>
      </c>
      <c r="FJ9" s="131">
        <f t="shared" si="26"/>
        <v>2</v>
      </c>
      <c r="FK9" s="132">
        <f t="shared" si="27"/>
        <v>0</v>
      </c>
      <c r="FL9" s="133">
        <f t="shared" si="28"/>
        <v>0</v>
      </c>
      <c r="FM9" s="81">
        <f>RANK(FI9,FI3:FI27)</f>
        <v>6</v>
      </c>
      <c r="FN9" s="129">
        <v>2</v>
      </c>
      <c r="FO9" s="115" t="s">
        <v>267</v>
      </c>
      <c r="FP9" s="129">
        <v>4</v>
      </c>
      <c r="FQ9" s="115" t="s">
        <v>267</v>
      </c>
      <c r="FR9" s="129"/>
      <c r="FS9" s="115"/>
      <c r="FT9" s="129">
        <v>1</v>
      </c>
      <c r="FU9" s="115" t="s">
        <v>268</v>
      </c>
      <c r="FV9" s="129">
        <v>1</v>
      </c>
      <c r="FW9" s="115" t="s">
        <v>268</v>
      </c>
      <c r="FX9" s="129"/>
      <c r="FY9" s="115"/>
      <c r="FZ9" s="129"/>
      <c r="GA9" s="115"/>
      <c r="GB9" s="129"/>
      <c r="GC9" s="117"/>
      <c r="GD9" s="130">
        <f t="shared" si="29"/>
        <v>8</v>
      </c>
      <c r="GE9" s="131">
        <f t="shared" si="30"/>
        <v>2</v>
      </c>
      <c r="GF9" s="132">
        <f t="shared" si="31"/>
        <v>0</v>
      </c>
      <c r="GG9" s="133">
        <f t="shared" si="32"/>
        <v>0</v>
      </c>
      <c r="GH9" s="81">
        <f>RANK(GD9,GD3:GD27)</f>
        <v>3</v>
      </c>
      <c r="GI9" s="129">
        <v>3</v>
      </c>
      <c r="GJ9" s="115" t="s">
        <v>267</v>
      </c>
      <c r="GK9" s="129">
        <v>4</v>
      </c>
      <c r="GL9" s="115" t="s">
        <v>267</v>
      </c>
      <c r="GM9" s="129">
        <v>6</v>
      </c>
      <c r="GN9" s="115" t="s">
        <v>269</v>
      </c>
      <c r="GO9" s="129"/>
      <c r="GP9" s="115"/>
      <c r="GQ9" s="129">
        <v>1</v>
      </c>
      <c r="GR9" s="403" t="s">
        <v>268</v>
      </c>
      <c r="GS9" s="129">
        <v>1</v>
      </c>
      <c r="GT9" s="403" t="s">
        <v>268</v>
      </c>
      <c r="GU9" s="129"/>
      <c r="GV9" s="115"/>
      <c r="GW9" s="129"/>
      <c r="GX9" s="117"/>
      <c r="GY9" s="130">
        <f t="shared" si="33"/>
        <v>15</v>
      </c>
      <c r="GZ9" s="131">
        <f t="shared" si="34"/>
        <v>2</v>
      </c>
      <c r="HA9" s="132">
        <f t="shared" si="35"/>
        <v>1</v>
      </c>
      <c r="HB9" s="133">
        <f t="shared" si="36"/>
        <v>0</v>
      </c>
      <c r="HC9" s="81">
        <f>RANK(GY9,GY3:GY27)</f>
        <v>3</v>
      </c>
      <c r="HD9" s="129">
        <v>1</v>
      </c>
      <c r="HE9" s="403" t="s">
        <v>267</v>
      </c>
      <c r="HF9" s="129">
        <v>4</v>
      </c>
      <c r="HG9" s="403" t="s">
        <v>267</v>
      </c>
      <c r="HH9" s="129"/>
      <c r="HI9" s="115"/>
      <c r="HJ9" s="129"/>
      <c r="HK9" s="115"/>
      <c r="HL9" s="129"/>
      <c r="HM9" s="115"/>
      <c r="HN9" s="129"/>
      <c r="HO9" s="115"/>
      <c r="HP9" s="129">
        <v>3</v>
      </c>
      <c r="HQ9" s="115" t="s">
        <v>268</v>
      </c>
      <c r="HR9" s="129"/>
      <c r="HS9" s="117"/>
      <c r="HT9" s="130">
        <f t="shared" si="37"/>
        <v>8</v>
      </c>
      <c r="HU9" s="131">
        <f t="shared" si="38"/>
        <v>2</v>
      </c>
      <c r="HV9" s="132">
        <f t="shared" si="39"/>
        <v>0</v>
      </c>
      <c r="HW9" s="133">
        <f t="shared" si="40"/>
        <v>0</v>
      </c>
      <c r="HX9" s="81">
        <f>RANK(HT9,HT3:HT27)</f>
        <v>4</v>
      </c>
      <c r="HY9" s="140"/>
      <c r="HZ9" s="141">
        <f t="shared" si="41"/>
        <v>41</v>
      </c>
      <c r="IA9" s="142">
        <f t="shared" si="42"/>
        <v>45</v>
      </c>
      <c r="IB9" s="143">
        <f t="shared" si="43"/>
        <v>86</v>
      </c>
      <c r="IC9" s="144">
        <f t="shared" si="44"/>
        <v>20</v>
      </c>
      <c r="ID9" s="145">
        <f t="shared" si="45"/>
        <v>3</v>
      </c>
      <c r="IE9" s="146">
        <f t="shared" si="46"/>
        <v>0</v>
      </c>
      <c r="IF9" s="147">
        <f>RANK(HZ9,HZ3:HZ27)</f>
        <v>9</v>
      </c>
      <c r="IG9" s="148"/>
      <c r="IH9" s="149"/>
      <c r="II9" s="148"/>
      <c r="IJ9" s="149"/>
      <c r="IK9" s="150">
        <f t="shared" si="47"/>
        <v>86</v>
      </c>
      <c r="IL9" s="150">
        <f>RANK(IK9,IK3:IK27)</f>
        <v>6</v>
      </c>
      <c r="IM9" s="151"/>
    </row>
    <row r="10" spans="1:252" ht="12.75">
      <c r="A10" s="112" t="s">
        <v>12</v>
      </c>
      <c r="B10" s="113" t="s">
        <v>323</v>
      </c>
      <c r="C10" s="71">
        <f>RANK(IK10,IK3:IK27)</f>
        <v>8</v>
      </c>
      <c r="D10" s="114">
        <v>2</v>
      </c>
      <c r="E10" s="115" t="s">
        <v>267</v>
      </c>
      <c r="F10" s="114">
        <v>3</v>
      </c>
      <c r="G10" s="115" t="s">
        <v>267</v>
      </c>
      <c r="H10" s="114"/>
      <c r="I10" s="115"/>
      <c r="J10" s="114">
        <v>4</v>
      </c>
      <c r="K10" s="115" t="s">
        <v>269</v>
      </c>
      <c r="L10" s="114"/>
      <c r="M10" s="115"/>
      <c r="N10" s="114"/>
      <c r="O10" s="115"/>
      <c r="P10" s="114">
        <v>1</v>
      </c>
      <c r="Q10" s="115" t="s">
        <v>268</v>
      </c>
      <c r="R10" s="116"/>
      <c r="S10" s="117"/>
      <c r="T10" s="77">
        <f t="shared" si="0"/>
        <v>10</v>
      </c>
      <c r="U10" s="85">
        <f t="shared" si="1"/>
        <v>2</v>
      </c>
      <c r="V10" s="79">
        <f t="shared" si="2"/>
        <v>1</v>
      </c>
      <c r="W10" s="80">
        <f t="shared" si="3"/>
        <v>0</v>
      </c>
      <c r="X10" s="81">
        <f>RANK(T10,T3:T27)</f>
        <v>6</v>
      </c>
      <c r="Y10" s="129">
        <v>3</v>
      </c>
      <c r="Z10" s="115" t="s">
        <v>267</v>
      </c>
      <c r="AA10" s="136">
        <v>2</v>
      </c>
      <c r="AB10" s="115" t="s">
        <v>267</v>
      </c>
      <c r="AC10" s="137"/>
      <c r="AD10" s="115"/>
      <c r="AE10" s="114">
        <v>1</v>
      </c>
      <c r="AF10" s="115" t="s">
        <v>268</v>
      </c>
      <c r="AG10" s="136">
        <v>1</v>
      </c>
      <c r="AH10" s="115" t="s">
        <v>268</v>
      </c>
      <c r="AI10" s="137"/>
      <c r="AJ10" s="115"/>
      <c r="AK10" s="114"/>
      <c r="AL10" s="115"/>
      <c r="AM10" s="129"/>
      <c r="AN10" s="117"/>
      <c r="AO10" s="77">
        <f t="shared" si="4"/>
        <v>7</v>
      </c>
      <c r="AP10" s="85">
        <f t="shared" si="5"/>
        <v>2</v>
      </c>
      <c r="AQ10" s="79">
        <f t="shared" si="6"/>
        <v>0</v>
      </c>
      <c r="AR10" s="80">
        <f t="shared" si="7"/>
        <v>0</v>
      </c>
      <c r="AS10" s="81">
        <f>RANK(AO10,AO3:AO27)</f>
        <v>6</v>
      </c>
      <c r="AT10" s="129">
        <v>2</v>
      </c>
      <c r="AU10" s="115" t="s">
        <v>267</v>
      </c>
      <c r="AV10" s="129">
        <v>3</v>
      </c>
      <c r="AW10" s="115" t="s">
        <v>267</v>
      </c>
      <c r="AX10" s="129">
        <v>6</v>
      </c>
      <c r="AY10" s="115" t="s">
        <v>269</v>
      </c>
      <c r="AZ10" s="129"/>
      <c r="BA10" s="115"/>
      <c r="BB10" s="129"/>
      <c r="BC10" s="115"/>
      <c r="BD10" s="129">
        <v>1</v>
      </c>
      <c r="BE10" s="115" t="s">
        <v>268</v>
      </c>
      <c r="BF10" s="129">
        <v>1</v>
      </c>
      <c r="BG10" s="115" t="s">
        <v>268</v>
      </c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13</v>
      </c>
      <c r="BY10" s="131">
        <f t="shared" si="9"/>
        <v>2</v>
      </c>
      <c r="BZ10" s="132">
        <f t="shared" si="10"/>
        <v>1</v>
      </c>
      <c r="CA10" s="133">
        <f t="shared" si="11"/>
        <v>0</v>
      </c>
      <c r="CB10" s="81">
        <f>RANK(BX10,BX3:BX27)</f>
        <v>3</v>
      </c>
      <c r="CC10" s="119">
        <v>5</v>
      </c>
      <c r="CD10" s="120" t="s">
        <v>267</v>
      </c>
      <c r="CE10" s="119">
        <v>2</v>
      </c>
      <c r="CF10" s="120" t="s">
        <v>267</v>
      </c>
      <c r="CG10" s="119">
        <v>2</v>
      </c>
      <c r="CH10" s="120" t="s">
        <v>269</v>
      </c>
      <c r="CI10" s="119"/>
      <c r="CJ10" s="120"/>
      <c r="CK10" s="119">
        <v>1</v>
      </c>
      <c r="CL10" s="120" t="s">
        <v>268</v>
      </c>
      <c r="CM10" s="119">
        <v>1</v>
      </c>
      <c r="CN10" s="120" t="s">
        <v>268</v>
      </c>
      <c r="CO10" s="119"/>
      <c r="CP10" s="120"/>
      <c r="CQ10" s="152"/>
      <c r="CR10" s="153"/>
      <c r="CS10" s="154">
        <f t="shared" si="12"/>
        <v>11</v>
      </c>
      <c r="CT10" s="155">
        <f t="shared" si="13"/>
        <v>2</v>
      </c>
      <c r="CU10" s="156">
        <f t="shared" si="14"/>
        <v>1</v>
      </c>
      <c r="CV10" s="157">
        <f t="shared" si="15"/>
        <v>0</v>
      </c>
      <c r="CW10" s="128">
        <f>RANK(CS10,CS3:CS27)</f>
        <v>1</v>
      </c>
      <c r="CX10" s="129">
        <v>3</v>
      </c>
      <c r="CY10" s="115" t="s">
        <v>267</v>
      </c>
      <c r="CZ10" s="129">
        <v>5</v>
      </c>
      <c r="DA10" s="115" t="s">
        <v>267</v>
      </c>
      <c r="DB10" s="129">
        <v>1</v>
      </c>
      <c r="DC10" s="115" t="s">
        <v>268</v>
      </c>
      <c r="DD10" s="129">
        <v>1</v>
      </c>
      <c r="DE10" s="115" t="s">
        <v>268</v>
      </c>
      <c r="DF10" s="129">
        <v>3</v>
      </c>
      <c r="DG10" s="115" t="s">
        <v>268</v>
      </c>
      <c r="DH10" s="129"/>
      <c r="DI10" s="115"/>
      <c r="DJ10" s="129"/>
      <c r="DK10" s="115"/>
      <c r="DL10" s="116"/>
      <c r="DM10" s="117"/>
      <c r="DN10" s="130">
        <f t="shared" si="16"/>
        <v>13</v>
      </c>
      <c r="DO10" s="131">
        <f t="shared" si="17"/>
        <v>2</v>
      </c>
      <c r="DP10" s="132">
        <f t="shared" si="18"/>
        <v>0</v>
      </c>
      <c r="DQ10" s="133">
        <f t="shared" si="19"/>
        <v>0</v>
      </c>
      <c r="DR10" s="81">
        <f>RANK(DN10,DN3:DN27)</f>
        <v>2</v>
      </c>
      <c r="DS10" s="129">
        <v>3</v>
      </c>
      <c r="DT10" s="115" t="s">
        <v>267</v>
      </c>
      <c r="DU10" s="129">
        <v>3</v>
      </c>
      <c r="DV10" s="115" t="s">
        <v>267</v>
      </c>
      <c r="DW10" s="129"/>
      <c r="DX10" s="115"/>
      <c r="DY10" s="129"/>
      <c r="DZ10" s="115"/>
      <c r="EA10" s="134"/>
      <c r="EB10" s="174"/>
      <c r="EC10" s="114"/>
      <c r="ED10" s="135"/>
      <c r="EE10" s="129"/>
      <c r="EF10" s="115"/>
      <c r="EG10" s="134"/>
      <c r="EH10" s="115"/>
      <c r="EI10" s="114"/>
      <c r="EJ10" s="135"/>
      <c r="EK10" s="137"/>
      <c r="EL10" s="117"/>
      <c r="EM10" s="130">
        <f t="shared" si="20"/>
        <v>6</v>
      </c>
      <c r="EN10" s="131">
        <f t="shared" si="21"/>
        <v>2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5</v>
      </c>
      <c r="ES10" s="129"/>
      <c r="ET10" s="115"/>
      <c r="EU10" s="129">
        <v>2</v>
      </c>
      <c r="EV10" s="115" t="s">
        <v>267</v>
      </c>
      <c r="EW10" s="129"/>
      <c r="EX10" s="115"/>
      <c r="EY10" s="129"/>
      <c r="EZ10" s="115"/>
      <c r="FA10" s="116"/>
      <c r="FB10" s="139"/>
      <c r="FC10" s="129"/>
      <c r="FD10" s="115"/>
      <c r="FE10" s="116"/>
      <c r="FF10" s="139"/>
      <c r="FG10" s="137"/>
      <c r="FH10" s="117"/>
      <c r="FI10" s="130">
        <f t="shared" si="25"/>
        <v>2</v>
      </c>
      <c r="FJ10" s="131">
        <f t="shared" si="26"/>
        <v>1</v>
      </c>
      <c r="FK10" s="132">
        <f t="shared" si="27"/>
        <v>0</v>
      </c>
      <c r="FL10" s="133">
        <f t="shared" si="28"/>
        <v>0</v>
      </c>
      <c r="FM10" s="81">
        <f>RANK(FI10,FI3:FI27)</f>
        <v>8</v>
      </c>
      <c r="FN10" s="129"/>
      <c r="FO10" s="115"/>
      <c r="FP10" s="129">
        <v>2</v>
      </c>
      <c r="FQ10" s="115" t="s">
        <v>267</v>
      </c>
      <c r="FR10" s="129"/>
      <c r="FS10" s="115"/>
      <c r="FT10" s="129">
        <v>1</v>
      </c>
      <c r="FU10" s="115" t="s">
        <v>268</v>
      </c>
      <c r="FV10" s="129">
        <v>1</v>
      </c>
      <c r="FW10" s="115" t="s">
        <v>268</v>
      </c>
      <c r="FX10" s="129"/>
      <c r="FY10" s="115"/>
      <c r="FZ10" s="129"/>
      <c r="GA10" s="115"/>
      <c r="GB10" s="129"/>
      <c r="GC10" s="117"/>
      <c r="GD10" s="130">
        <f t="shared" si="29"/>
        <v>4</v>
      </c>
      <c r="GE10" s="131">
        <f t="shared" si="30"/>
        <v>1</v>
      </c>
      <c r="GF10" s="132">
        <f t="shared" si="31"/>
        <v>0</v>
      </c>
      <c r="GG10" s="133">
        <f t="shared" si="32"/>
        <v>0</v>
      </c>
      <c r="GH10" s="81">
        <f>RANK(GD10,GD3:GD27)</f>
        <v>8</v>
      </c>
      <c r="GI10" s="129">
        <v>2</v>
      </c>
      <c r="GJ10" s="115" t="s">
        <v>267</v>
      </c>
      <c r="GK10" s="129"/>
      <c r="GL10" s="115"/>
      <c r="GM10" s="129"/>
      <c r="GN10" s="115"/>
      <c r="GO10" s="129"/>
      <c r="GP10" s="115"/>
      <c r="GQ10" s="129">
        <v>1</v>
      </c>
      <c r="GR10" s="403" t="s">
        <v>268</v>
      </c>
      <c r="GS10" s="129">
        <v>1</v>
      </c>
      <c r="GT10" s="403" t="s">
        <v>268</v>
      </c>
      <c r="GU10" s="129"/>
      <c r="GV10" s="115"/>
      <c r="GW10" s="129"/>
      <c r="GX10" s="117"/>
      <c r="GY10" s="130">
        <f t="shared" si="33"/>
        <v>4</v>
      </c>
      <c r="GZ10" s="131">
        <f t="shared" si="34"/>
        <v>1</v>
      </c>
      <c r="HA10" s="132">
        <f t="shared" si="35"/>
        <v>0</v>
      </c>
      <c r="HB10" s="133">
        <f t="shared" si="36"/>
        <v>0</v>
      </c>
      <c r="HC10" s="81">
        <f>RANK(GY10,GY3:GY27)</f>
        <v>8</v>
      </c>
      <c r="HD10" s="129">
        <v>2</v>
      </c>
      <c r="HE10" s="403" t="s">
        <v>267</v>
      </c>
      <c r="HF10" s="129">
        <v>0</v>
      </c>
      <c r="HG10" s="403" t="s">
        <v>267</v>
      </c>
      <c r="HH10" s="129"/>
      <c r="HI10" s="115"/>
      <c r="HJ10" s="129"/>
      <c r="HK10" s="115"/>
      <c r="HL10" s="129"/>
      <c r="HM10" s="115"/>
      <c r="HN10" s="129"/>
      <c r="HO10" s="115"/>
      <c r="HP10" s="129">
        <v>3</v>
      </c>
      <c r="HQ10" s="115" t="s">
        <v>268</v>
      </c>
      <c r="HR10" s="129"/>
      <c r="HS10" s="117"/>
      <c r="HT10" s="130">
        <f t="shared" si="37"/>
        <v>5</v>
      </c>
      <c r="HU10" s="131">
        <f t="shared" si="38"/>
        <v>2</v>
      </c>
      <c r="HV10" s="132">
        <f t="shared" si="39"/>
        <v>0</v>
      </c>
      <c r="HW10" s="133">
        <f t="shared" si="40"/>
        <v>0</v>
      </c>
      <c r="HX10" s="81">
        <f>RANK(HT10,HT3:HT27)</f>
        <v>8</v>
      </c>
      <c r="HY10" s="140"/>
      <c r="HZ10" s="141">
        <f t="shared" si="41"/>
        <v>54</v>
      </c>
      <c r="IA10" s="142">
        <f t="shared" si="42"/>
        <v>21</v>
      </c>
      <c r="IB10" s="143">
        <f t="shared" si="43"/>
        <v>75</v>
      </c>
      <c r="IC10" s="144">
        <f t="shared" si="44"/>
        <v>17</v>
      </c>
      <c r="ID10" s="145">
        <f t="shared" si="45"/>
        <v>3</v>
      </c>
      <c r="IE10" s="146">
        <f t="shared" si="46"/>
        <v>0</v>
      </c>
      <c r="IF10" s="147">
        <f>RANK(HZ10,HZ3:HZ27)</f>
        <v>4</v>
      </c>
      <c r="IG10" s="148"/>
      <c r="IH10" s="149"/>
      <c r="II10" s="148"/>
      <c r="IJ10" s="149"/>
      <c r="IK10" s="150">
        <f t="shared" si="47"/>
        <v>75</v>
      </c>
      <c r="IL10" s="150">
        <f>RANK(IK10,IK3:IK27)</f>
        <v>8</v>
      </c>
      <c r="IM10" s="151"/>
    </row>
    <row r="11" spans="1:252" ht="12.75">
      <c r="A11" s="112" t="s">
        <v>13</v>
      </c>
      <c r="B11" s="113" t="s">
        <v>324</v>
      </c>
      <c r="C11" s="71">
        <f>RANK(IK11,IK3:IK27)</f>
        <v>3</v>
      </c>
      <c r="D11" s="114">
        <v>2</v>
      </c>
      <c r="E11" s="115" t="s">
        <v>267</v>
      </c>
      <c r="F11" s="114">
        <v>4</v>
      </c>
      <c r="G11" s="115" t="s">
        <v>267</v>
      </c>
      <c r="H11" s="114">
        <v>4</v>
      </c>
      <c r="I11" s="115" t="s">
        <v>267</v>
      </c>
      <c r="J11" s="114"/>
      <c r="K11" s="115"/>
      <c r="L11" s="114"/>
      <c r="M11" s="115"/>
      <c r="N11" s="114"/>
      <c r="O11" s="115"/>
      <c r="P11" s="114">
        <v>1</v>
      </c>
      <c r="Q11" s="115" t="s">
        <v>268</v>
      </c>
      <c r="R11" s="116"/>
      <c r="S11" s="117"/>
      <c r="T11" s="77">
        <f t="shared" si="0"/>
        <v>11</v>
      </c>
      <c r="U11" s="85">
        <f t="shared" si="1"/>
        <v>3</v>
      </c>
      <c r="V11" s="79">
        <f t="shared" si="2"/>
        <v>0</v>
      </c>
      <c r="W11" s="80">
        <f t="shared" si="3"/>
        <v>0</v>
      </c>
      <c r="X11" s="81">
        <f>RANK(T11,T3:T27)</f>
        <v>4</v>
      </c>
      <c r="Y11" s="129">
        <v>2</v>
      </c>
      <c r="Z11" s="115" t="s">
        <v>267</v>
      </c>
      <c r="AA11" s="136">
        <v>2</v>
      </c>
      <c r="AB11" s="115" t="s">
        <v>267</v>
      </c>
      <c r="AC11" s="137">
        <v>10</v>
      </c>
      <c r="AD11" s="115" t="s">
        <v>269</v>
      </c>
      <c r="AE11" s="114">
        <v>1</v>
      </c>
      <c r="AF11" s="115" t="s">
        <v>268</v>
      </c>
      <c r="AG11" s="136">
        <v>1</v>
      </c>
      <c r="AH11" s="115" t="s">
        <v>268</v>
      </c>
      <c r="AI11" s="137"/>
      <c r="AJ11" s="115"/>
      <c r="AK11" s="114"/>
      <c r="AL11" s="115"/>
      <c r="AM11" s="129"/>
      <c r="AN11" s="117"/>
      <c r="AO11" s="77">
        <f t="shared" si="4"/>
        <v>16</v>
      </c>
      <c r="AP11" s="85">
        <f t="shared" si="5"/>
        <v>2</v>
      </c>
      <c r="AQ11" s="79">
        <f t="shared" si="6"/>
        <v>1</v>
      </c>
      <c r="AR11" s="80">
        <f t="shared" si="7"/>
        <v>0</v>
      </c>
      <c r="AS11" s="81">
        <f>RANK(AO11,AO3:AO27)</f>
        <v>4</v>
      </c>
      <c r="AT11" s="129">
        <v>4</v>
      </c>
      <c r="AU11" s="115" t="s">
        <v>267</v>
      </c>
      <c r="AV11" s="129">
        <v>2</v>
      </c>
      <c r="AW11" s="115" t="s">
        <v>267</v>
      </c>
      <c r="AX11" s="129">
        <v>6</v>
      </c>
      <c r="AY11" s="115" t="s">
        <v>269</v>
      </c>
      <c r="AZ11" s="129"/>
      <c r="BA11" s="115"/>
      <c r="BB11" s="129"/>
      <c r="BC11" s="115"/>
      <c r="BD11" s="129">
        <v>1</v>
      </c>
      <c r="BE11" s="115" t="s">
        <v>268</v>
      </c>
      <c r="BF11" s="129">
        <v>1</v>
      </c>
      <c r="BG11" s="115" t="s">
        <v>268</v>
      </c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14</v>
      </c>
      <c r="BY11" s="131">
        <f t="shared" si="9"/>
        <v>2</v>
      </c>
      <c r="BZ11" s="132">
        <f t="shared" si="10"/>
        <v>1</v>
      </c>
      <c r="CA11" s="133">
        <f t="shared" si="11"/>
        <v>0</v>
      </c>
      <c r="CB11" s="81">
        <f>RANK(BX11,BX3:BX27)</f>
        <v>2</v>
      </c>
      <c r="CC11" s="129">
        <v>2</v>
      </c>
      <c r="CD11" s="115" t="s">
        <v>267</v>
      </c>
      <c r="CE11" s="129">
        <v>2</v>
      </c>
      <c r="CF11" s="115" t="s">
        <v>267</v>
      </c>
      <c r="CG11" s="129"/>
      <c r="CH11" s="115"/>
      <c r="CI11" s="129"/>
      <c r="CJ11" s="115"/>
      <c r="CK11" s="129">
        <v>1</v>
      </c>
      <c r="CL11" s="115" t="s">
        <v>268</v>
      </c>
      <c r="CM11" s="129">
        <v>1</v>
      </c>
      <c r="CN11" s="115" t="s">
        <v>268</v>
      </c>
      <c r="CO11" s="129"/>
      <c r="CP11" s="115"/>
      <c r="CQ11" s="116"/>
      <c r="CR11" s="117"/>
      <c r="CS11" s="130">
        <f t="shared" si="12"/>
        <v>6</v>
      </c>
      <c r="CT11" s="131">
        <f t="shared" si="13"/>
        <v>2</v>
      </c>
      <c r="CU11" s="132">
        <f t="shared" si="14"/>
        <v>0</v>
      </c>
      <c r="CV11" s="133">
        <f t="shared" si="15"/>
        <v>0</v>
      </c>
      <c r="CW11" s="81">
        <f>RANK(CS11,CS3:CS27)</f>
        <v>7</v>
      </c>
      <c r="CX11" s="129">
        <v>4</v>
      </c>
      <c r="CY11" s="115" t="s">
        <v>267</v>
      </c>
      <c r="CZ11" s="129">
        <v>4</v>
      </c>
      <c r="DA11" s="115" t="s">
        <v>267</v>
      </c>
      <c r="DB11" s="129">
        <v>1</v>
      </c>
      <c r="DC11" s="115" t="s">
        <v>268</v>
      </c>
      <c r="DD11" s="129">
        <v>1</v>
      </c>
      <c r="DE11" s="115" t="s">
        <v>268</v>
      </c>
      <c r="DF11" s="129">
        <v>3</v>
      </c>
      <c r="DG11" s="115" t="s">
        <v>268</v>
      </c>
      <c r="DH11" s="129"/>
      <c r="DI11" s="115"/>
      <c r="DJ11" s="129"/>
      <c r="DK11" s="115"/>
      <c r="DL11" s="116"/>
      <c r="DM11" s="117"/>
      <c r="DN11" s="130">
        <f t="shared" si="16"/>
        <v>13</v>
      </c>
      <c r="DO11" s="131">
        <f t="shared" si="17"/>
        <v>2</v>
      </c>
      <c r="DP11" s="132">
        <f t="shared" si="18"/>
        <v>0</v>
      </c>
      <c r="DQ11" s="133">
        <f t="shared" si="19"/>
        <v>0</v>
      </c>
      <c r="DR11" s="81">
        <f>RANK(DN11,DN3:DN27)</f>
        <v>2</v>
      </c>
      <c r="DS11" s="129">
        <v>4</v>
      </c>
      <c r="DT11" s="115" t="s">
        <v>267</v>
      </c>
      <c r="DU11" s="129">
        <v>2</v>
      </c>
      <c r="DV11" s="115" t="s">
        <v>267</v>
      </c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4"/>
      <c r="EH11" s="115"/>
      <c r="EI11" s="114"/>
      <c r="EJ11" s="135"/>
      <c r="EK11" s="137"/>
      <c r="EL11" s="117"/>
      <c r="EM11" s="130">
        <f t="shared" si="20"/>
        <v>6</v>
      </c>
      <c r="EN11" s="131">
        <f t="shared" si="21"/>
        <v>2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5</v>
      </c>
      <c r="ES11" s="119">
        <v>5</v>
      </c>
      <c r="ET11" s="120" t="s">
        <v>267</v>
      </c>
      <c r="EU11" s="119">
        <v>4</v>
      </c>
      <c r="EV11" s="120" t="s">
        <v>267</v>
      </c>
      <c r="EW11" s="119"/>
      <c r="EX11" s="120"/>
      <c r="EY11" s="119"/>
      <c r="EZ11" s="120"/>
      <c r="FA11" s="152">
        <v>2</v>
      </c>
      <c r="FB11" s="169" t="s">
        <v>269</v>
      </c>
      <c r="FC11" s="119"/>
      <c r="FD11" s="120"/>
      <c r="FE11" s="152">
        <v>2</v>
      </c>
      <c r="FF11" s="169" t="s">
        <v>268</v>
      </c>
      <c r="FG11" s="122"/>
      <c r="FH11" s="153"/>
      <c r="FI11" s="154">
        <f t="shared" si="25"/>
        <v>13</v>
      </c>
      <c r="FJ11" s="155">
        <f t="shared" si="26"/>
        <v>2</v>
      </c>
      <c r="FK11" s="156">
        <f t="shared" si="27"/>
        <v>1</v>
      </c>
      <c r="FL11" s="157">
        <f t="shared" si="28"/>
        <v>0</v>
      </c>
      <c r="FM11" s="128">
        <f>RANK(FI11,FI3:FI27)</f>
        <v>1</v>
      </c>
      <c r="FN11" s="129">
        <v>2</v>
      </c>
      <c r="FO11" s="115" t="s">
        <v>267</v>
      </c>
      <c r="FP11" s="129">
        <v>3</v>
      </c>
      <c r="FQ11" s="115" t="s">
        <v>267</v>
      </c>
      <c r="FR11" s="129"/>
      <c r="FS11" s="115"/>
      <c r="FT11" s="129"/>
      <c r="FU11" s="115"/>
      <c r="FV11" s="129">
        <v>1</v>
      </c>
      <c r="FW11" s="115" t="s">
        <v>268</v>
      </c>
      <c r="FX11" s="129"/>
      <c r="FY11" s="115"/>
      <c r="FZ11" s="129"/>
      <c r="GA11" s="115"/>
      <c r="GB11" s="129"/>
      <c r="GC11" s="117"/>
      <c r="GD11" s="130">
        <f t="shared" si="29"/>
        <v>6</v>
      </c>
      <c r="GE11" s="131">
        <f t="shared" si="30"/>
        <v>2</v>
      </c>
      <c r="GF11" s="132">
        <f t="shared" si="31"/>
        <v>0</v>
      </c>
      <c r="GG11" s="133">
        <f t="shared" si="32"/>
        <v>0</v>
      </c>
      <c r="GH11" s="81">
        <f>RANK(GD11,GD3:GD27)</f>
        <v>7</v>
      </c>
      <c r="GI11" s="129">
        <v>2</v>
      </c>
      <c r="GJ11" s="115" t="s">
        <v>267</v>
      </c>
      <c r="GK11" s="129">
        <v>3</v>
      </c>
      <c r="GL11" s="115" t="s">
        <v>267</v>
      </c>
      <c r="GM11" s="129">
        <v>7</v>
      </c>
      <c r="GN11" s="115" t="s">
        <v>269</v>
      </c>
      <c r="GO11" s="129"/>
      <c r="GP11" s="115"/>
      <c r="GQ11" s="129">
        <v>1</v>
      </c>
      <c r="GR11" s="403" t="s">
        <v>268</v>
      </c>
      <c r="GS11" s="129">
        <v>1</v>
      </c>
      <c r="GT11" s="403" t="s">
        <v>268</v>
      </c>
      <c r="GU11" s="129"/>
      <c r="GV11" s="115"/>
      <c r="GW11" s="129"/>
      <c r="GX11" s="117"/>
      <c r="GY11" s="130">
        <f t="shared" si="33"/>
        <v>14</v>
      </c>
      <c r="GZ11" s="131">
        <f t="shared" si="34"/>
        <v>2</v>
      </c>
      <c r="HA11" s="132">
        <f t="shared" si="35"/>
        <v>1</v>
      </c>
      <c r="HB11" s="133">
        <f t="shared" si="36"/>
        <v>0</v>
      </c>
      <c r="HC11" s="81">
        <f>RANK(GY11,GY3:GY27)</f>
        <v>4</v>
      </c>
      <c r="HD11" s="129">
        <v>2</v>
      </c>
      <c r="HE11" s="403" t="s">
        <v>267</v>
      </c>
      <c r="HF11" s="129">
        <v>5</v>
      </c>
      <c r="HG11" s="403" t="s">
        <v>267</v>
      </c>
      <c r="HH11" s="129"/>
      <c r="HI11" s="115"/>
      <c r="HJ11" s="129"/>
      <c r="HK11" s="115"/>
      <c r="HL11" s="129"/>
      <c r="HM11" s="115"/>
      <c r="HN11" s="129"/>
      <c r="HO11" s="115"/>
      <c r="HP11" s="129">
        <v>3</v>
      </c>
      <c r="HQ11" s="115" t="s">
        <v>268</v>
      </c>
      <c r="HR11" s="129"/>
      <c r="HS11" s="117"/>
      <c r="HT11" s="130">
        <f t="shared" si="37"/>
        <v>10</v>
      </c>
      <c r="HU11" s="131">
        <f t="shared" si="38"/>
        <v>2</v>
      </c>
      <c r="HV11" s="132">
        <f t="shared" si="39"/>
        <v>0</v>
      </c>
      <c r="HW11" s="133">
        <f t="shared" si="40"/>
        <v>0</v>
      </c>
      <c r="HX11" s="81">
        <f>RANK(HT11,HT3:HT27)</f>
        <v>3</v>
      </c>
      <c r="HY11" s="140"/>
      <c r="HZ11" s="141">
        <f t="shared" si="41"/>
        <v>60</v>
      </c>
      <c r="IA11" s="142">
        <f t="shared" si="42"/>
        <v>49</v>
      </c>
      <c r="IB11" s="143">
        <f t="shared" si="43"/>
        <v>109</v>
      </c>
      <c r="IC11" s="144">
        <f t="shared" si="44"/>
        <v>21</v>
      </c>
      <c r="ID11" s="145">
        <f t="shared" si="45"/>
        <v>4</v>
      </c>
      <c r="IE11" s="146">
        <f t="shared" si="46"/>
        <v>0</v>
      </c>
      <c r="IF11" s="147">
        <f>RANK(HZ11,HZ3:HZ27)</f>
        <v>2</v>
      </c>
      <c r="IG11" s="148"/>
      <c r="IH11" s="149"/>
      <c r="II11" s="148"/>
      <c r="IJ11" s="149"/>
      <c r="IK11" s="150">
        <f t="shared" si="47"/>
        <v>109</v>
      </c>
      <c r="IL11" s="150">
        <f>RANK(IK11,IK3:IK27)</f>
        <v>3</v>
      </c>
      <c r="IM11" s="151"/>
    </row>
    <row r="12" spans="1:252" ht="12.75" hidden="1">
      <c r="A12" s="112" t="s">
        <v>14</v>
      </c>
      <c r="B12" s="113"/>
      <c r="C12" s="71">
        <f>RANK(IK12,IK3:IK27)</f>
        <v>10</v>
      </c>
      <c r="D12" s="173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10</v>
      </c>
      <c r="Y12" s="129"/>
      <c r="Z12" s="115"/>
      <c r="AA12" s="136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10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10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10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10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4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10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9"/>
      <c r="FC12" s="129"/>
      <c r="FD12" s="115"/>
      <c r="FE12" s="116"/>
      <c r="FF12" s="139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9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9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10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9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10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10</v>
      </c>
      <c r="IM12" s="151"/>
    </row>
    <row r="13" spans="1:252" ht="12.75" hidden="1">
      <c r="A13" s="112" t="s">
        <v>15</v>
      </c>
      <c r="B13" s="113"/>
      <c r="C13" s="71">
        <f>RANK(IK13,IK3:IK27)</f>
        <v>10</v>
      </c>
      <c r="D13" s="173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10</v>
      </c>
      <c r="Y13" s="129"/>
      <c r="Z13" s="115"/>
      <c r="AA13" s="134"/>
      <c r="AB13" s="115"/>
      <c r="AC13" s="137"/>
      <c r="AD13" s="115"/>
      <c r="AE13" s="114"/>
      <c r="AF13" s="115"/>
      <c r="AG13" s="134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10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10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16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10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10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4"/>
      <c r="EH13" s="174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10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9"/>
      <c r="FC13" s="129"/>
      <c r="FD13" s="115"/>
      <c r="FE13" s="116"/>
      <c r="FF13" s="139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9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9</v>
      </c>
      <c r="GI13" s="129"/>
      <c r="GJ13" s="115"/>
      <c r="GK13" s="129"/>
      <c r="GL13" s="115"/>
      <c r="GM13" s="129"/>
      <c r="GN13" s="115"/>
      <c r="GO13" s="129"/>
      <c r="GP13" s="115"/>
      <c r="GQ13" s="129"/>
      <c r="GR13" s="115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10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9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10</v>
      </c>
      <c r="IG13" s="148"/>
      <c r="IH13" s="149"/>
      <c r="II13" s="148"/>
      <c r="IJ13" s="149"/>
      <c r="IK13" s="150">
        <f t="shared" ref="IK13:IK27" si="48">SUM(HZ13,IH13,IJ13)</f>
        <v>0</v>
      </c>
      <c r="IL13" s="150">
        <f>RANK(IK13,IK3:IK27)</f>
        <v>10</v>
      </c>
      <c r="IM13" s="151"/>
      <c r="IR13" s="35"/>
    </row>
    <row r="14" spans="1:252" ht="12.75" hidden="1">
      <c r="A14" s="112" t="s">
        <v>282</v>
      </c>
      <c r="B14" s="113"/>
      <c r="C14" s="71">
        <f>RANK(IK14,IK3:IK27)</f>
        <v>10</v>
      </c>
      <c r="D14" s="173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10</v>
      </c>
      <c r="Y14" s="129"/>
      <c r="Z14" s="115"/>
      <c r="AA14" s="134"/>
      <c r="AB14" s="115"/>
      <c r="AC14" s="137"/>
      <c r="AD14" s="115"/>
      <c r="AE14" s="114"/>
      <c r="AF14" s="115"/>
      <c r="AG14" s="134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10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10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10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10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4"/>
      <c r="EH14" s="174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10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9"/>
      <c r="FC14" s="129"/>
      <c r="FD14" s="115"/>
      <c r="FE14" s="116"/>
      <c r="FF14" s="139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9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9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10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9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10</v>
      </c>
      <c r="IG14" s="148"/>
      <c r="IH14" s="149"/>
      <c r="II14" s="148"/>
      <c r="IJ14" s="149"/>
      <c r="IK14" s="150">
        <f t="shared" si="48"/>
        <v>0</v>
      </c>
      <c r="IL14" s="150">
        <f>RANK(IK14,IK3:IK27)</f>
        <v>10</v>
      </c>
      <c r="IM14" s="151"/>
    </row>
    <row r="15" spans="1:252" ht="12.75" hidden="1">
      <c r="A15" s="172" t="s">
        <v>284</v>
      </c>
      <c r="B15" s="113"/>
      <c r="C15" s="71">
        <f>RANK(IK15,IK3:IK27)</f>
        <v>10</v>
      </c>
      <c r="D15" s="173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10</v>
      </c>
      <c r="Y15" s="129"/>
      <c r="Z15" s="115"/>
      <c r="AA15" s="134"/>
      <c r="AB15" s="115"/>
      <c r="AC15" s="137"/>
      <c r="AD15" s="115"/>
      <c r="AE15" s="114"/>
      <c r="AF15" s="115"/>
      <c r="AG15" s="134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10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10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10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10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4"/>
      <c r="EH15" s="174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10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9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9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10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9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10</v>
      </c>
      <c r="IG15" s="148"/>
      <c r="IH15" s="149"/>
      <c r="II15" s="148"/>
      <c r="IJ15" s="149"/>
      <c r="IK15" s="150">
        <f t="shared" si="48"/>
        <v>0</v>
      </c>
      <c r="IL15" s="150">
        <f>RANK(IK15,IK3:IK27)</f>
        <v>10</v>
      </c>
      <c r="IM15" s="151"/>
    </row>
    <row r="16" spans="1:252" ht="12.75" hidden="1">
      <c r="A16" s="172" t="s">
        <v>16</v>
      </c>
      <c r="B16" s="113"/>
      <c r="C16" s="71">
        <f>RANK(IK16,IK3:IK27)</f>
        <v>10</v>
      </c>
      <c r="D16" s="173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10</v>
      </c>
      <c r="Y16" s="129"/>
      <c r="Z16" s="115"/>
      <c r="AA16" s="134"/>
      <c r="AB16" s="115"/>
      <c r="AC16" s="137"/>
      <c r="AD16" s="115"/>
      <c r="AE16" s="114"/>
      <c r="AF16" s="115"/>
      <c r="AG16" s="134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10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10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10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10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10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9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9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10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9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10</v>
      </c>
      <c r="IG16" s="148"/>
      <c r="IH16" s="149"/>
      <c r="II16" s="148"/>
      <c r="IJ16" s="149"/>
      <c r="IK16" s="150">
        <f t="shared" si="48"/>
        <v>0</v>
      </c>
      <c r="IL16" s="150">
        <f>RANK(IK16,IK3:IK27)</f>
        <v>10</v>
      </c>
      <c r="IM16" s="151"/>
    </row>
    <row r="17" spans="1:247" ht="12.75" hidden="1">
      <c r="A17" s="172" t="s">
        <v>287</v>
      </c>
      <c r="B17" s="250"/>
      <c r="C17" s="71">
        <f>RANK(IK17,IK3:IK27)</f>
        <v>10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10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10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10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10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10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10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9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9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10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9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10</v>
      </c>
      <c r="IG17" s="148"/>
      <c r="IH17" s="149"/>
      <c r="II17" s="148"/>
      <c r="IJ17" s="149"/>
      <c r="IK17" s="150">
        <f t="shared" si="48"/>
        <v>0</v>
      </c>
      <c r="IL17" s="150">
        <f>RANK(IK17,IK3:IK27)</f>
        <v>10</v>
      </c>
      <c r="IM17" s="151"/>
    </row>
    <row r="18" spans="1:247" ht="12.75" hidden="1">
      <c r="A18" s="172" t="s">
        <v>288</v>
      </c>
      <c r="B18" s="250"/>
      <c r="C18" s="71">
        <f>RANK(IK18,IK3:IK27)</f>
        <v>10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10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10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10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10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10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10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9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9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10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9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10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10</v>
      </c>
      <c r="IM18" s="151"/>
    </row>
    <row r="19" spans="1:247" ht="12.75" hidden="1">
      <c r="A19" s="172" t="s">
        <v>289</v>
      </c>
      <c r="B19" s="250"/>
      <c r="C19" s="71">
        <f>RANK(IK19,IK3:IK27)</f>
        <v>10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10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10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10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10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10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10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9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9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10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9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10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10</v>
      </c>
      <c r="IM19" s="151"/>
    </row>
    <row r="20" spans="1:247" ht="12.75" hidden="1">
      <c r="A20" s="172" t="s">
        <v>17</v>
      </c>
      <c r="B20" s="250"/>
      <c r="C20" s="71">
        <f>RANK(IK20,IK3:IK27)</f>
        <v>10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10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10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10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10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10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10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9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9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10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9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10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10</v>
      </c>
      <c r="IM20" s="151"/>
    </row>
    <row r="21" spans="1:247" ht="12.75" hidden="1">
      <c r="A21" s="172" t="s">
        <v>18</v>
      </c>
      <c r="B21" s="250"/>
      <c r="C21" s="71">
        <f>RANK(IK21,IK3:IK27)</f>
        <v>10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10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10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10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10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10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10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9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9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10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9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10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10</v>
      </c>
      <c r="IM21" s="151"/>
    </row>
    <row r="22" spans="1:247" ht="12.75" hidden="1">
      <c r="A22" s="172" t="s">
        <v>19</v>
      </c>
      <c r="B22" s="250"/>
      <c r="C22" s="71">
        <f>RANK(IK22,IK3:IK27)</f>
        <v>10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10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10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10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10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10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10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9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9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10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9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10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10</v>
      </c>
      <c r="IM22" s="151"/>
    </row>
    <row r="23" spans="1:247" ht="12.75" hidden="1">
      <c r="A23" s="172" t="s">
        <v>20</v>
      </c>
      <c r="B23" s="250"/>
      <c r="C23" s="71">
        <f>RANK(IK23,IK3:IK27)</f>
        <v>10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10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10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10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10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10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10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9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9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10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9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10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10</v>
      </c>
      <c r="IM23" s="151"/>
    </row>
    <row r="24" spans="1:247" ht="12.75" hidden="1">
      <c r="A24" s="172" t="s">
        <v>21</v>
      </c>
      <c r="B24" s="250"/>
      <c r="C24" s="71">
        <f>RANK(IK24,IK3:IK27)</f>
        <v>10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10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10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10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10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10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10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9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9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10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9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10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10</v>
      </c>
      <c r="IM24" s="151"/>
    </row>
    <row r="25" spans="1:247" ht="12.75" hidden="1">
      <c r="A25" s="172" t="s">
        <v>22</v>
      </c>
      <c r="B25" s="250"/>
      <c r="C25" s="71">
        <f>RANK(IK25,IK3:IK27)</f>
        <v>10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10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10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10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10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10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10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9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9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10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9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10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10</v>
      </c>
      <c r="IM25" s="151"/>
    </row>
    <row r="26" spans="1:247" ht="12.75" hidden="1">
      <c r="A26" s="172" t="s">
        <v>23</v>
      </c>
      <c r="B26" s="250"/>
      <c r="C26" s="71">
        <f>RANK(IK26,IK3:IK27)</f>
        <v>10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10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10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10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10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10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10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9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9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10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9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10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10</v>
      </c>
      <c r="IM26" s="151"/>
    </row>
    <row r="27" spans="1:247" ht="12.75" hidden="1">
      <c r="A27" s="189" t="s">
        <v>24</v>
      </c>
      <c r="B27" s="251"/>
      <c r="C27" s="191">
        <f>RANK(IK27,IK3:IK27)</f>
        <v>10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10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10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10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10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10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10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9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9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10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9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10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10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325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CC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326</v>
      </c>
      <c r="C2" s="258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297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/>
      <c r="BJ2" s="52"/>
      <c r="BK2" s="53"/>
      <c r="BL2" s="52"/>
      <c r="BM2" s="53"/>
      <c r="BN2" s="54"/>
      <c r="BO2" s="53"/>
      <c r="BP2" s="54"/>
      <c r="BQ2" s="53"/>
      <c r="BR2" s="54"/>
      <c r="BS2" s="53" t="str">
        <f ca="1">T('9. A - CH'!BS2)</f>
        <v/>
      </c>
      <c r="BT2" s="54" t="str">
        <f ca="1">T('9. A - CH'!BT2)</f>
        <v/>
      </c>
      <c r="BU2" s="53" t="str">
        <f ca="1">T('9. A - CH'!BU2)</f>
        <v/>
      </c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/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70" t="s">
        <v>327</v>
      </c>
      <c r="C3" s="261">
        <f>RANK(IK3,IK3:IK27)</f>
        <v>5</v>
      </c>
      <c r="D3" s="94"/>
      <c r="E3" s="74"/>
      <c r="F3" s="94"/>
      <c r="G3" s="74"/>
      <c r="H3" s="94"/>
      <c r="I3" s="74"/>
      <c r="J3" s="94"/>
      <c r="K3" s="74"/>
      <c r="L3" s="94"/>
      <c r="M3" s="74"/>
      <c r="N3" s="94"/>
      <c r="O3" s="74"/>
      <c r="P3" s="94"/>
      <c r="Q3" s="74"/>
      <c r="R3" s="75"/>
      <c r="S3" s="88"/>
      <c r="T3" s="89">
        <f t="shared" ref="T3:T27" si="0">SUM(D3:S3)</f>
        <v>0</v>
      </c>
      <c r="U3" s="262">
        <f t="shared" ref="U3:U27" si="1">COUNTIF(D3:S3,"š")</f>
        <v>0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5</v>
      </c>
      <c r="Y3" s="87"/>
      <c r="Z3" s="74"/>
      <c r="AA3" s="96"/>
      <c r="AB3" s="74"/>
      <c r="AC3" s="98"/>
      <c r="AD3" s="74"/>
      <c r="AE3" s="94"/>
      <c r="AF3" s="74"/>
      <c r="AG3" s="276"/>
      <c r="AH3" s="74"/>
      <c r="AI3" s="98"/>
      <c r="AJ3" s="73"/>
      <c r="AK3" s="94"/>
      <c r="AL3" s="73"/>
      <c r="AM3" s="87"/>
      <c r="AN3" s="88"/>
      <c r="AO3" s="89">
        <f t="shared" ref="AO3:AO27" si="4">SUM(Y3:AN3)</f>
        <v>0</v>
      </c>
      <c r="AP3" s="90">
        <f t="shared" ref="AP3:AP27" si="5">COUNTIF(Y3:AN3,"š")</f>
        <v>0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5</v>
      </c>
      <c r="AT3" s="87"/>
      <c r="AU3" s="74"/>
      <c r="AV3" s="87"/>
      <c r="AW3" s="74"/>
      <c r="AX3" s="87"/>
      <c r="AY3" s="74"/>
      <c r="AZ3" s="87"/>
      <c r="BA3" s="74"/>
      <c r="BB3" s="87"/>
      <c r="BC3" s="88"/>
      <c r="BD3" s="94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0</v>
      </c>
      <c r="BY3" s="90">
        <f t="shared" ref="BY3:BY27" si="9">COUNTIF(AT3:BW3,"š")</f>
        <v>0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5</v>
      </c>
      <c r="CC3" s="87"/>
      <c r="CD3" s="74"/>
      <c r="CE3" s="87"/>
      <c r="CF3" s="74"/>
      <c r="CG3" s="87"/>
      <c r="CH3" s="74"/>
      <c r="CI3" s="87"/>
      <c r="CJ3" s="74"/>
      <c r="CK3" s="87"/>
      <c r="CL3" s="74"/>
      <c r="CM3" s="87"/>
      <c r="CN3" s="74"/>
      <c r="CO3" s="87"/>
      <c r="CP3" s="74"/>
      <c r="CQ3" s="75"/>
      <c r="CR3" s="88"/>
      <c r="CS3" s="89">
        <f t="shared" ref="CS3:CS27" si="12">SUM(CC3:CR3)</f>
        <v>0</v>
      </c>
      <c r="CT3" s="90">
        <f t="shared" ref="CT3:CT27" si="13">COUNTIF(CC3:CR3,"š")</f>
        <v>0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5</v>
      </c>
      <c r="CX3" s="87"/>
      <c r="CY3" s="74"/>
      <c r="CZ3" s="87">
        <v>0</v>
      </c>
      <c r="DA3" s="74" t="s">
        <v>267</v>
      </c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0</v>
      </c>
      <c r="DO3" s="90">
        <f t="shared" ref="DO3:DO27" si="17">COUNTIF(CX3:DM3,"š")</f>
        <v>1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5</v>
      </c>
      <c r="DS3" s="87"/>
      <c r="DT3" s="74"/>
      <c r="DU3" s="87">
        <v>1</v>
      </c>
      <c r="DV3" s="74" t="s">
        <v>267</v>
      </c>
      <c r="DW3" s="87"/>
      <c r="DX3" s="74"/>
      <c r="DY3" s="87"/>
      <c r="DZ3" s="74"/>
      <c r="EA3" s="96"/>
      <c r="EB3" s="74"/>
      <c r="EC3" s="94"/>
      <c r="ED3" s="95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1</v>
      </c>
      <c r="EN3" s="90">
        <f t="shared" ref="EN3:EN27" si="21">COUNTIF(DS3:EL3,"š")</f>
        <v>1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5</v>
      </c>
      <c r="ES3" s="87"/>
      <c r="ET3" s="74"/>
      <c r="EU3" s="87"/>
      <c r="EV3" s="74"/>
      <c r="EW3" s="87"/>
      <c r="EX3" s="74"/>
      <c r="EY3" s="87"/>
      <c r="EZ3" s="74"/>
      <c r="FA3" s="75"/>
      <c r="FB3" s="100"/>
      <c r="FC3" s="87"/>
      <c r="FD3" s="74"/>
      <c r="FE3" s="75"/>
      <c r="FF3" s="100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5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5</v>
      </c>
      <c r="GI3" s="87"/>
      <c r="GJ3" s="74"/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0</v>
      </c>
      <c r="GZ3" s="90">
        <f t="shared" ref="GZ3:GZ27" si="34">COUNTIF(GI3:GX3,"š")</f>
        <v>0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5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5</v>
      </c>
      <c r="HY3" s="101"/>
      <c r="HZ3" s="102">
        <f t="shared" ref="HZ3:HZ27" si="41">SUM(T3,AO3,BX3,CS3,DN3,)</f>
        <v>0</v>
      </c>
      <c r="IA3" s="103">
        <f t="shared" ref="IA3:IA27" si="42">SUM(EM3,FI3,GD3,GY3,HT3,)</f>
        <v>1</v>
      </c>
      <c r="IB3" s="104">
        <f t="shared" ref="IB3:IB27" si="43">SUM(T3,AO3,BX3,CS3,DN3,EM3,FI3,GD3,GY3,HT3,)</f>
        <v>1</v>
      </c>
      <c r="IC3" s="105">
        <f t="shared" ref="IC3:IC27" si="44">COUNTIF(D3:HX3,"š")</f>
        <v>2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5</v>
      </c>
      <c r="IG3" s="109"/>
      <c r="IH3" s="110"/>
      <c r="II3" s="109"/>
      <c r="IJ3" s="110"/>
      <c r="IK3" s="108">
        <f t="shared" ref="IK3:IK12" si="47">SUM(HZ3,IA3,IH3,IJ3)</f>
        <v>1</v>
      </c>
      <c r="IL3" s="108">
        <f>RANK(IK3,IK3:IK27)</f>
        <v>5</v>
      </c>
      <c r="IM3" s="111"/>
    </row>
    <row r="4" spans="1:252" ht="12.75">
      <c r="A4" s="255" t="s">
        <v>7</v>
      </c>
      <c r="B4" s="166" t="s">
        <v>328</v>
      </c>
      <c r="C4" s="167">
        <f>RANK(IK4,IK3:IK27)</f>
        <v>1</v>
      </c>
      <c r="D4" s="114">
        <v>5</v>
      </c>
      <c r="E4" s="115" t="s">
        <v>267</v>
      </c>
      <c r="F4" s="114">
        <v>5</v>
      </c>
      <c r="G4" s="115" t="s">
        <v>267</v>
      </c>
      <c r="H4" s="114">
        <v>3</v>
      </c>
      <c r="I4" s="115" t="s">
        <v>267</v>
      </c>
      <c r="J4" s="114"/>
      <c r="K4" s="115"/>
      <c r="L4" s="114"/>
      <c r="M4" s="115"/>
      <c r="N4" s="114"/>
      <c r="O4" s="115"/>
      <c r="P4" s="114">
        <v>1</v>
      </c>
      <c r="Q4" s="115" t="s">
        <v>268</v>
      </c>
      <c r="R4" s="116"/>
      <c r="S4" s="117"/>
      <c r="T4" s="77">
        <f t="shared" si="0"/>
        <v>14</v>
      </c>
      <c r="U4" s="85">
        <f t="shared" si="1"/>
        <v>3</v>
      </c>
      <c r="V4" s="79">
        <f t="shared" si="2"/>
        <v>0</v>
      </c>
      <c r="W4" s="80">
        <f t="shared" si="3"/>
        <v>0</v>
      </c>
      <c r="X4" s="118">
        <f>RANK(T4,T3:T27)</f>
        <v>1</v>
      </c>
      <c r="Y4" s="129">
        <v>4</v>
      </c>
      <c r="Z4" s="115" t="s">
        <v>267</v>
      </c>
      <c r="AA4" s="136">
        <v>4</v>
      </c>
      <c r="AB4" s="115" t="s">
        <v>267</v>
      </c>
      <c r="AC4" s="137">
        <v>10</v>
      </c>
      <c r="AD4" s="115" t="s">
        <v>269</v>
      </c>
      <c r="AE4" s="114">
        <v>1</v>
      </c>
      <c r="AF4" s="115" t="s">
        <v>268</v>
      </c>
      <c r="AG4" s="136">
        <v>1</v>
      </c>
      <c r="AH4" s="115" t="s">
        <v>268</v>
      </c>
      <c r="AI4" s="137"/>
      <c r="AJ4" s="115"/>
      <c r="AK4" s="114"/>
      <c r="AL4" s="115"/>
      <c r="AM4" s="129"/>
      <c r="AN4" s="117"/>
      <c r="AO4" s="77">
        <f t="shared" si="4"/>
        <v>20</v>
      </c>
      <c r="AP4" s="85">
        <f t="shared" si="5"/>
        <v>2</v>
      </c>
      <c r="AQ4" s="79">
        <f t="shared" si="6"/>
        <v>1</v>
      </c>
      <c r="AR4" s="80">
        <f t="shared" si="7"/>
        <v>0</v>
      </c>
      <c r="AS4" s="81">
        <f>RANK(AO4,AO3:AO27)</f>
        <v>1</v>
      </c>
      <c r="AT4" s="129">
        <v>5</v>
      </c>
      <c r="AU4" s="115" t="s">
        <v>267</v>
      </c>
      <c r="AV4" s="129">
        <v>5</v>
      </c>
      <c r="AW4" s="115" t="s">
        <v>267</v>
      </c>
      <c r="AX4" s="129">
        <v>6</v>
      </c>
      <c r="AY4" s="115" t="s">
        <v>269</v>
      </c>
      <c r="AZ4" s="129"/>
      <c r="BA4" s="115"/>
      <c r="BB4" s="129"/>
      <c r="BC4" s="117"/>
      <c r="BD4" s="114"/>
      <c r="BE4" s="115"/>
      <c r="BF4" s="129">
        <v>1</v>
      </c>
      <c r="BG4" s="115" t="s">
        <v>268</v>
      </c>
      <c r="BH4" s="129">
        <v>5</v>
      </c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22</v>
      </c>
      <c r="BY4" s="131">
        <f t="shared" si="9"/>
        <v>2</v>
      </c>
      <c r="BZ4" s="132">
        <f t="shared" si="10"/>
        <v>1</v>
      </c>
      <c r="CA4" s="133">
        <f t="shared" si="11"/>
        <v>0</v>
      </c>
      <c r="CB4" s="81">
        <f>RANK(BX4,BX3:BX27)</f>
        <v>1</v>
      </c>
      <c r="CC4" s="129">
        <v>3</v>
      </c>
      <c r="CD4" s="115" t="s">
        <v>267</v>
      </c>
      <c r="CE4" s="129">
        <v>3</v>
      </c>
      <c r="CF4" s="115" t="s">
        <v>267</v>
      </c>
      <c r="CG4" s="129">
        <v>2</v>
      </c>
      <c r="CH4" s="115" t="s">
        <v>269</v>
      </c>
      <c r="CI4" s="129"/>
      <c r="CJ4" s="115"/>
      <c r="CK4" s="129"/>
      <c r="CL4" s="115"/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9</v>
      </c>
      <c r="CT4" s="131">
        <f t="shared" si="13"/>
        <v>2</v>
      </c>
      <c r="CU4" s="132">
        <f t="shared" si="14"/>
        <v>1</v>
      </c>
      <c r="CV4" s="133">
        <f t="shared" si="15"/>
        <v>0</v>
      </c>
      <c r="CW4" s="81">
        <f>RANK(CS4,CS3:CS27)</f>
        <v>2</v>
      </c>
      <c r="CX4" s="129">
        <v>4</v>
      </c>
      <c r="CY4" s="115" t="s">
        <v>267</v>
      </c>
      <c r="CZ4" s="129">
        <v>5</v>
      </c>
      <c r="DA4" s="115" t="s">
        <v>267</v>
      </c>
      <c r="DB4" s="129"/>
      <c r="DC4" s="115"/>
      <c r="DD4" s="129"/>
      <c r="DE4" s="115"/>
      <c r="DF4" s="129">
        <v>3</v>
      </c>
      <c r="DG4" s="115" t="s">
        <v>268</v>
      </c>
      <c r="DH4" s="129"/>
      <c r="DI4" s="115"/>
      <c r="DJ4" s="129"/>
      <c r="DK4" s="115"/>
      <c r="DL4" s="116"/>
      <c r="DM4" s="117"/>
      <c r="DN4" s="130">
        <f t="shared" si="16"/>
        <v>12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3</v>
      </c>
      <c r="DS4" s="119">
        <v>4</v>
      </c>
      <c r="DT4" s="120" t="s">
        <v>267</v>
      </c>
      <c r="DU4" s="119">
        <v>4</v>
      </c>
      <c r="DV4" s="120" t="s">
        <v>267</v>
      </c>
      <c r="DW4" s="119">
        <v>10</v>
      </c>
      <c r="DX4" s="120" t="s">
        <v>269</v>
      </c>
      <c r="DY4" s="119"/>
      <c r="DZ4" s="120"/>
      <c r="EA4" s="168"/>
      <c r="EB4" s="275"/>
      <c r="EC4" s="123"/>
      <c r="ED4" s="170"/>
      <c r="EE4" s="119"/>
      <c r="EF4" s="120"/>
      <c r="EG4" s="168"/>
      <c r="EH4" s="120"/>
      <c r="EI4" s="123"/>
      <c r="EJ4" s="170"/>
      <c r="EK4" s="122"/>
      <c r="EL4" s="153"/>
      <c r="EM4" s="154">
        <f t="shared" si="20"/>
        <v>18</v>
      </c>
      <c r="EN4" s="155">
        <f t="shared" si="21"/>
        <v>2</v>
      </c>
      <c r="EO4" s="156">
        <f t="shared" si="22"/>
        <v>1</v>
      </c>
      <c r="EP4" s="168">
        <f t="shared" si="23"/>
        <v>0</v>
      </c>
      <c r="EQ4" s="171">
        <f t="shared" si="24"/>
        <v>0</v>
      </c>
      <c r="ER4" s="128">
        <f>RANK(EM4,EM3:EM27)</f>
        <v>1</v>
      </c>
      <c r="ES4" s="119">
        <v>5</v>
      </c>
      <c r="ET4" s="120" t="s">
        <v>267</v>
      </c>
      <c r="EU4" s="119">
        <v>4</v>
      </c>
      <c r="EV4" s="120" t="s">
        <v>267</v>
      </c>
      <c r="EW4" s="119"/>
      <c r="EX4" s="120"/>
      <c r="EY4" s="119"/>
      <c r="EZ4" s="120"/>
      <c r="FA4" s="152">
        <v>2</v>
      </c>
      <c r="FB4" s="169" t="s">
        <v>269</v>
      </c>
      <c r="FC4" s="119">
        <v>1</v>
      </c>
      <c r="FD4" s="120" t="s">
        <v>268</v>
      </c>
      <c r="FE4" s="152">
        <v>2</v>
      </c>
      <c r="FF4" s="169" t="s">
        <v>268</v>
      </c>
      <c r="FG4" s="122"/>
      <c r="FH4" s="153"/>
      <c r="FI4" s="154">
        <f t="shared" si="25"/>
        <v>14</v>
      </c>
      <c r="FJ4" s="155">
        <f t="shared" si="26"/>
        <v>2</v>
      </c>
      <c r="FK4" s="156">
        <f t="shared" si="27"/>
        <v>1</v>
      </c>
      <c r="FL4" s="157">
        <f t="shared" si="28"/>
        <v>0</v>
      </c>
      <c r="FM4" s="128">
        <f>RANK(FI4,FI3:FI27)</f>
        <v>1</v>
      </c>
      <c r="FN4" s="119">
        <v>3</v>
      </c>
      <c r="FO4" s="120" t="s">
        <v>267</v>
      </c>
      <c r="FP4" s="119">
        <v>4</v>
      </c>
      <c r="FQ4" s="120" t="s">
        <v>267</v>
      </c>
      <c r="FR4" s="119"/>
      <c r="FS4" s="120"/>
      <c r="FT4" s="119">
        <v>1</v>
      </c>
      <c r="FU4" s="120" t="s">
        <v>268</v>
      </c>
      <c r="FV4" s="119">
        <v>1</v>
      </c>
      <c r="FW4" s="120" t="s">
        <v>268</v>
      </c>
      <c r="FX4" s="119"/>
      <c r="FY4" s="120"/>
      <c r="FZ4" s="119"/>
      <c r="GA4" s="120"/>
      <c r="GB4" s="119"/>
      <c r="GC4" s="153"/>
      <c r="GD4" s="154">
        <f t="shared" si="29"/>
        <v>9</v>
      </c>
      <c r="GE4" s="155">
        <f t="shared" si="30"/>
        <v>2</v>
      </c>
      <c r="GF4" s="156">
        <f t="shared" si="31"/>
        <v>0</v>
      </c>
      <c r="GG4" s="157">
        <f t="shared" si="32"/>
        <v>0</v>
      </c>
      <c r="GH4" s="128">
        <f>RANK(GD4,GD3:GD27)</f>
        <v>1</v>
      </c>
      <c r="GI4" s="404">
        <v>1</v>
      </c>
      <c r="GJ4" s="405" t="s">
        <v>267</v>
      </c>
      <c r="GK4" s="404">
        <v>4</v>
      </c>
      <c r="GL4" s="405" t="s">
        <v>267</v>
      </c>
      <c r="GM4" s="404">
        <v>8</v>
      </c>
      <c r="GN4" s="405" t="s">
        <v>269</v>
      </c>
      <c r="GO4" s="404"/>
      <c r="GP4" s="405"/>
      <c r="GQ4" s="404">
        <v>1</v>
      </c>
      <c r="GR4" s="406" t="s">
        <v>268</v>
      </c>
      <c r="GS4" s="404">
        <v>1</v>
      </c>
      <c r="GT4" s="406" t="s">
        <v>268</v>
      </c>
      <c r="GU4" s="404"/>
      <c r="GV4" s="405"/>
      <c r="GW4" s="404"/>
      <c r="GX4" s="407"/>
      <c r="GY4" s="408">
        <f t="shared" si="33"/>
        <v>15</v>
      </c>
      <c r="GZ4" s="409">
        <f t="shared" si="34"/>
        <v>2</v>
      </c>
      <c r="HA4" s="410">
        <f t="shared" si="35"/>
        <v>1</v>
      </c>
      <c r="HB4" s="411">
        <f t="shared" si="36"/>
        <v>0</v>
      </c>
      <c r="HC4" s="412">
        <f>RANK(GY4,GY3:GY27)</f>
        <v>1</v>
      </c>
      <c r="HD4" s="129">
        <v>4</v>
      </c>
      <c r="HE4" s="403" t="s">
        <v>267</v>
      </c>
      <c r="HF4" s="129">
        <v>4</v>
      </c>
      <c r="HG4" s="403" t="s">
        <v>267</v>
      </c>
      <c r="HH4" s="129">
        <v>2</v>
      </c>
      <c r="HI4" s="403" t="s">
        <v>269</v>
      </c>
      <c r="HJ4" s="129"/>
      <c r="HK4" s="115"/>
      <c r="HL4" s="129"/>
      <c r="HM4" s="115"/>
      <c r="HN4" s="129"/>
      <c r="HO4" s="115"/>
      <c r="HP4" s="129">
        <v>3</v>
      </c>
      <c r="HQ4" s="403" t="s">
        <v>268</v>
      </c>
      <c r="HR4" s="129"/>
      <c r="HS4" s="117"/>
      <c r="HT4" s="130">
        <f t="shared" si="37"/>
        <v>13</v>
      </c>
      <c r="HU4" s="131">
        <f t="shared" si="38"/>
        <v>2</v>
      </c>
      <c r="HV4" s="132">
        <f t="shared" si="39"/>
        <v>1</v>
      </c>
      <c r="HW4" s="133">
        <f t="shared" si="40"/>
        <v>0</v>
      </c>
      <c r="HX4" s="81">
        <f>RANK(HT4,HT3:HT27)</f>
        <v>2</v>
      </c>
      <c r="HY4" s="140"/>
      <c r="HZ4" s="141">
        <f t="shared" si="41"/>
        <v>77</v>
      </c>
      <c r="IA4" s="142">
        <f t="shared" si="42"/>
        <v>69</v>
      </c>
      <c r="IB4" s="143">
        <f t="shared" si="43"/>
        <v>146</v>
      </c>
      <c r="IC4" s="144">
        <f t="shared" si="44"/>
        <v>21</v>
      </c>
      <c r="ID4" s="145">
        <f t="shared" si="45"/>
        <v>7</v>
      </c>
      <c r="IE4" s="146">
        <f t="shared" si="46"/>
        <v>0</v>
      </c>
      <c r="IF4" s="147">
        <f>RANK(HZ4,HZ3:HZ27)</f>
        <v>2</v>
      </c>
      <c r="IG4" s="148"/>
      <c r="IH4" s="149"/>
      <c r="II4" s="148"/>
      <c r="IJ4" s="149"/>
      <c r="IK4" s="150">
        <f t="shared" si="47"/>
        <v>146</v>
      </c>
      <c r="IL4" s="150">
        <f>RANK(IK4,IK3:IK27)</f>
        <v>1</v>
      </c>
      <c r="IM4" s="151"/>
    </row>
    <row r="5" spans="1:252" ht="12.75">
      <c r="A5" s="112" t="s">
        <v>8</v>
      </c>
      <c r="B5" s="113" t="s">
        <v>329</v>
      </c>
      <c r="C5" s="71">
        <f>RANK(IK5,IK3:IK27)</f>
        <v>4</v>
      </c>
      <c r="D5" s="114">
        <v>2</v>
      </c>
      <c r="E5" s="115" t="s">
        <v>267</v>
      </c>
      <c r="F5" s="114">
        <v>1</v>
      </c>
      <c r="G5" s="115" t="s">
        <v>267</v>
      </c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3</v>
      </c>
      <c r="U5" s="85">
        <f t="shared" si="1"/>
        <v>2</v>
      </c>
      <c r="V5" s="79">
        <f t="shared" si="2"/>
        <v>0</v>
      </c>
      <c r="W5" s="80">
        <f t="shared" si="3"/>
        <v>0</v>
      </c>
      <c r="X5" s="81">
        <f>RANK(T5,T3:T27)</f>
        <v>4</v>
      </c>
      <c r="Y5" s="129">
        <v>1</v>
      </c>
      <c r="Z5" s="115" t="s">
        <v>267</v>
      </c>
      <c r="AA5" s="136"/>
      <c r="AB5" s="115"/>
      <c r="AC5" s="137"/>
      <c r="AD5" s="115"/>
      <c r="AE5" s="114"/>
      <c r="AF5" s="115"/>
      <c r="AG5" s="136">
        <v>1</v>
      </c>
      <c r="AH5" s="115" t="s">
        <v>268</v>
      </c>
      <c r="AI5" s="137"/>
      <c r="AJ5" s="115"/>
      <c r="AK5" s="114"/>
      <c r="AL5" s="115"/>
      <c r="AM5" s="129"/>
      <c r="AN5" s="117"/>
      <c r="AO5" s="77">
        <f t="shared" si="4"/>
        <v>2</v>
      </c>
      <c r="AP5" s="85">
        <f t="shared" si="5"/>
        <v>1</v>
      </c>
      <c r="AQ5" s="79">
        <f t="shared" si="6"/>
        <v>0</v>
      </c>
      <c r="AR5" s="80">
        <f t="shared" si="7"/>
        <v>0</v>
      </c>
      <c r="AS5" s="81">
        <f>RANK(AO5,AO3:AO27)</f>
        <v>4</v>
      </c>
      <c r="AT5" s="129">
        <v>2</v>
      </c>
      <c r="AU5" s="115" t="s">
        <v>267</v>
      </c>
      <c r="AV5" s="129">
        <v>2</v>
      </c>
      <c r="AW5" s="115" t="s">
        <v>267</v>
      </c>
      <c r="AX5" s="129">
        <v>6</v>
      </c>
      <c r="AY5" s="115" t="s">
        <v>269</v>
      </c>
      <c r="AZ5" s="129"/>
      <c r="BA5" s="115"/>
      <c r="BB5" s="129"/>
      <c r="BC5" s="115"/>
      <c r="BD5" s="129">
        <v>1</v>
      </c>
      <c r="BE5" s="115" t="s">
        <v>268</v>
      </c>
      <c r="BF5" s="129">
        <v>1</v>
      </c>
      <c r="BG5" s="115" t="s">
        <v>268</v>
      </c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12</v>
      </c>
      <c r="BY5" s="131">
        <f t="shared" si="9"/>
        <v>2</v>
      </c>
      <c r="BZ5" s="132">
        <f t="shared" si="10"/>
        <v>1</v>
      </c>
      <c r="CA5" s="133">
        <f t="shared" si="11"/>
        <v>0</v>
      </c>
      <c r="CB5" s="81">
        <f>RANK(BX5,BX3:BX27)</f>
        <v>4</v>
      </c>
      <c r="CC5" s="129">
        <v>1</v>
      </c>
      <c r="CD5" s="115" t="s">
        <v>267</v>
      </c>
      <c r="CE5" s="129">
        <v>2</v>
      </c>
      <c r="CF5" s="115" t="s">
        <v>267</v>
      </c>
      <c r="CG5" s="129"/>
      <c r="CH5" s="115"/>
      <c r="CI5" s="129"/>
      <c r="CJ5" s="115"/>
      <c r="CK5" s="129"/>
      <c r="CL5" s="115"/>
      <c r="CM5" s="129">
        <v>1</v>
      </c>
      <c r="CN5" s="115" t="s">
        <v>268</v>
      </c>
      <c r="CO5" s="129"/>
      <c r="CP5" s="115"/>
      <c r="CQ5" s="116"/>
      <c r="CR5" s="117"/>
      <c r="CS5" s="130">
        <f t="shared" si="12"/>
        <v>4</v>
      </c>
      <c r="CT5" s="131">
        <f t="shared" si="13"/>
        <v>2</v>
      </c>
      <c r="CU5" s="132">
        <f t="shared" si="14"/>
        <v>0</v>
      </c>
      <c r="CV5" s="133">
        <f t="shared" si="15"/>
        <v>0</v>
      </c>
      <c r="CW5" s="81">
        <f>RANK(CS5,CS3:CS27)</f>
        <v>4</v>
      </c>
      <c r="CX5" s="129">
        <v>2</v>
      </c>
      <c r="CY5" s="115" t="s">
        <v>267</v>
      </c>
      <c r="CZ5" s="129">
        <v>2</v>
      </c>
      <c r="DA5" s="115" t="s">
        <v>267</v>
      </c>
      <c r="DB5" s="129">
        <v>1</v>
      </c>
      <c r="DC5" s="115"/>
      <c r="DD5" s="129">
        <v>1</v>
      </c>
      <c r="DE5" s="115"/>
      <c r="DF5" s="129">
        <v>3</v>
      </c>
      <c r="DG5" s="115" t="s">
        <v>268</v>
      </c>
      <c r="DH5" s="129"/>
      <c r="DI5" s="115"/>
      <c r="DJ5" s="129"/>
      <c r="DK5" s="115"/>
      <c r="DL5" s="116"/>
      <c r="DM5" s="117"/>
      <c r="DN5" s="130">
        <f t="shared" si="16"/>
        <v>9</v>
      </c>
      <c r="DO5" s="131">
        <f t="shared" si="17"/>
        <v>2</v>
      </c>
      <c r="DP5" s="132">
        <f t="shared" si="18"/>
        <v>0</v>
      </c>
      <c r="DQ5" s="133">
        <f t="shared" si="19"/>
        <v>0</v>
      </c>
      <c r="DR5" s="81">
        <f>RANK(DN5,DN3:DN27)</f>
        <v>4</v>
      </c>
      <c r="DS5" s="129"/>
      <c r="DT5" s="115"/>
      <c r="DU5" s="129">
        <v>2</v>
      </c>
      <c r="DV5" s="115" t="s">
        <v>267</v>
      </c>
      <c r="DW5" s="129"/>
      <c r="DX5" s="115"/>
      <c r="DY5" s="129"/>
      <c r="DZ5" s="115"/>
      <c r="EA5" s="134"/>
      <c r="EB5" s="174"/>
      <c r="EC5" s="114"/>
      <c r="ED5" s="135"/>
      <c r="EE5" s="129"/>
      <c r="EF5" s="115"/>
      <c r="EG5" s="134"/>
      <c r="EH5" s="115"/>
      <c r="EI5" s="114"/>
      <c r="EJ5" s="135"/>
      <c r="EK5" s="137"/>
      <c r="EL5" s="117"/>
      <c r="EM5" s="130">
        <f t="shared" si="20"/>
        <v>2</v>
      </c>
      <c r="EN5" s="131">
        <f t="shared" si="21"/>
        <v>1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4</v>
      </c>
      <c r="ES5" s="129">
        <v>4</v>
      </c>
      <c r="ET5" s="115" t="s">
        <v>267</v>
      </c>
      <c r="EU5" s="129">
        <v>2</v>
      </c>
      <c r="EV5" s="115" t="s">
        <v>267</v>
      </c>
      <c r="EW5" s="129"/>
      <c r="EX5" s="115"/>
      <c r="EY5" s="129"/>
      <c r="EZ5" s="115"/>
      <c r="FA5" s="116"/>
      <c r="FB5" s="139"/>
      <c r="FC5" s="129"/>
      <c r="FD5" s="115"/>
      <c r="FE5" s="116"/>
      <c r="FF5" s="139"/>
      <c r="FG5" s="137"/>
      <c r="FH5" s="117"/>
      <c r="FI5" s="130">
        <f t="shared" si="25"/>
        <v>6</v>
      </c>
      <c r="FJ5" s="131">
        <f t="shared" si="26"/>
        <v>2</v>
      </c>
      <c r="FK5" s="132">
        <f t="shared" si="27"/>
        <v>0</v>
      </c>
      <c r="FL5" s="133">
        <f t="shared" si="28"/>
        <v>0</v>
      </c>
      <c r="FM5" s="81">
        <f>RANK(FI5,FI3:FI27)</f>
        <v>4</v>
      </c>
      <c r="FN5" s="129">
        <v>4</v>
      </c>
      <c r="FO5" s="115" t="s">
        <v>267</v>
      </c>
      <c r="FP5" s="129">
        <v>2</v>
      </c>
      <c r="FQ5" s="115" t="s">
        <v>267</v>
      </c>
      <c r="FR5" s="129"/>
      <c r="FS5" s="115"/>
      <c r="FT5" s="129"/>
      <c r="FU5" s="115"/>
      <c r="FV5" s="129">
        <v>1</v>
      </c>
      <c r="FW5" s="115" t="s">
        <v>268</v>
      </c>
      <c r="FX5" s="129"/>
      <c r="FY5" s="115"/>
      <c r="FZ5" s="129"/>
      <c r="GA5" s="115"/>
      <c r="GB5" s="129"/>
      <c r="GC5" s="117"/>
      <c r="GD5" s="130">
        <f t="shared" si="29"/>
        <v>7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4</v>
      </c>
      <c r="GI5" s="129">
        <v>2</v>
      </c>
      <c r="GJ5" s="115" t="s">
        <v>267</v>
      </c>
      <c r="GK5" s="129">
        <v>2</v>
      </c>
      <c r="GL5" s="115" t="s">
        <v>267</v>
      </c>
      <c r="GM5" s="129"/>
      <c r="GN5" s="115"/>
      <c r="GO5" s="129"/>
      <c r="GP5" s="115"/>
      <c r="GQ5" s="129">
        <v>1</v>
      </c>
      <c r="GR5" s="403" t="s">
        <v>268</v>
      </c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6</v>
      </c>
      <c r="GZ5" s="131">
        <f t="shared" si="34"/>
        <v>2</v>
      </c>
      <c r="HA5" s="132">
        <f t="shared" si="35"/>
        <v>0</v>
      </c>
      <c r="HB5" s="133">
        <f t="shared" si="36"/>
        <v>0</v>
      </c>
      <c r="HC5" s="81">
        <f>RANK(GY5,GY3:GY27)</f>
        <v>3</v>
      </c>
      <c r="HD5" s="129">
        <v>1</v>
      </c>
      <c r="HE5" s="403" t="s">
        <v>267</v>
      </c>
      <c r="HF5" s="129">
        <v>4</v>
      </c>
      <c r="HG5" s="403" t="s">
        <v>267</v>
      </c>
      <c r="HH5" s="129"/>
      <c r="HI5" s="115"/>
      <c r="HJ5" s="129"/>
      <c r="HK5" s="115"/>
      <c r="HL5" s="129"/>
      <c r="HM5" s="115"/>
      <c r="HN5" s="129"/>
      <c r="HO5" s="115"/>
      <c r="HP5" s="129">
        <v>3</v>
      </c>
      <c r="HQ5" s="403" t="s">
        <v>268</v>
      </c>
      <c r="HR5" s="129"/>
      <c r="HS5" s="117"/>
      <c r="HT5" s="130">
        <f t="shared" si="37"/>
        <v>8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4</v>
      </c>
      <c r="HY5" s="140"/>
      <c r="HZ5" s="141">
        <f t="shared" si="41"/>
        <v>30</v>
      </c>
      <c r="IA5" s="142">
        <f t="shared" si="42"/>
        <v>29</v>
      </c>
      <c r="IB5" s="143">
        <f t="shared" si="43"/>
        <v>59</v>
      </c>
      <c r="IC5" s="144">
        <f t="shared" si="44"/>
        <v>18</v>
      </c>
      <c r="ID5" s="145">
        <f t="shared" si="45"/>
        <v>1</v>
      </c>
      <c r="IE5" s="146">
        <f t="shared" si="46"/>
        <v>0</v>
      </c>
      <c r="IF5" s="147">
        <f>RANK(HZ5,HZ3:HZ27)</f>
        <v>4</v>
      </c>
      <c r="IG5" s="148"/>
      <c r="IH5" s="149"/>
      <c r="II5" s="148"/>
      <c r="IJ5" s="149"/>
      <c r="IK5" s="150">
        <f t="shared" si="47"/>
        <v>59</v>
      </c>
      <c r="IL5" s="150">
        <f>RANK(IK5,IK3:IK27)</f>
        <v>4</v>
      </c>
      <c r="IM5" s="151"/>
    </row>
    <row r="6" spans="1:252" ht="12.75">
      <c r="A6" s="112" t="s">
        <v>9</v>
      </c>
      <c r="B6" s="113" t="s">
        <v>330</v>
      </c>
      <c r="C6" s="71">
        <f>RANK(IK6,IK3:IK27)</f>
        <v>3</v>
      </c>
      <c r="D6" s="114">
        <v>2</v>
      </c>
      <c r="E6" s="115" t="s">
        <v>267</v>
      </c>
      <c r="F6" s="114">
        <v>2</v>
      </c>
      <c r="G6" s="115" t="s">
        <v>267</v>
      </c>
      <c r="H6" s="114">
        <v>3</v>
      </c>
      <c r="I6" s="115" t="s">
        <v>267</v>
      </c>
      <c r="J6" s="114"/>
      <c r="K6" s="115"/>
      <c r="L6" s="114"/>
      <c r="M6" s="115"/>
      <c r="N6" s="114"/>
      <c r="O6" s="115"/>
      <c r="P6" s="114">
        <v>1</v>
      </c>
      <c r="Q6" s="115" t="s">
        <v>268</v>
      </c>
      <c r="R6" s="116"/>
      <c r="S6" s="117"/>
      <c r="T6" s="77">
        <f t="shared" si="0"/>
        <v>8</v>
      </c>
      <c r="U6" s="85">
        <f t="shared" si="1"/>
        <v>3</v>
      </c>
      <c r="V6" s="79">
        <f t="shared" si="2"/>
        <v>0</v>
      </c>
      <c r="W6" s="80">
        <f t="shared" si="3"/>
        <v>0</v>
      </c>
      <c r="X6" s="81">
        <f>RANK(T6,T3:T27)</f>
        <v>3</v>
      </c>
      <c r="Y6" s="129">
        <v>2</v>
      </c>
      <c r="Z6" s="115" t="s">
        <v>267</v>
      </c>
      <c r="AA6" s="136">
        <v>2</v>
      </c>
      <c r="AB6" s="115" t="s">
        <v>267</v>
      </c>
      <c r="AC6" s="137">
        <v>10</v>
      </c>
      <c r="AD6" s="115" t="s">
        <v>269</v>
      </c>
      <c r="AE6" s="114">
        <v>1</v>
      </c>
      <c r="AF6" s="115" t="s">
        <v>268</v>
      </c>
      <c r="AG6" s="136">
        <v>1</v>
      </c>
      <c r="AH6" s="115" t="s">
        <v>268</v>
      </c>
      <c r="AI6" s="137"/>
      <c r="AJ6" s="115"/>
      <c r="AK6" s="114"/>
      <c r="AL6" s="115"/>
      <c r="AM6" s="129"/>
      <c r="AN6" s="117"/>
      <c r="AO6" s="77">
        <f t="shared" si="4"/>
        <v>16</v>
      </c>
      <c r="AP6" s="85">
        <f t="shared" si="5"/>
        <v>2</v>
      </c>
      <c r="AQ6" s="79">
        <f t="shared" si="6"/>
        <v>1</v>
      </c>
      <c r="AR6" s="80">
        <f t="shared" si="7"/>
        <v>0</v>
      </c>
      <c r="AS6" s="81">
        <f>RANK(AO6,AO3:AO27)</f>
        <v>3</v>
      </c>
      <c r="AT6" s="129">
        <v>4</v>
      </c>
      <c r="AU6" s="115" t="s">
        <v>267</v>
      </c>
      <c r="AV6" s="129">
        <v>4</v>
      </c>
      <c r="AW6" s="115" t="s">
        <v>267</v>
      </c>
      <c r="AX6" s="129">
        <v>6</v>
      </c>
      <c r="AY6" s="115" t="s">
        <v>269</v>
      </c>
      <c r="AZ6" s="129"/>
      <c r="BA6" s="115"/>
      <c r="BB6" s="129"/>
      <c r="BC6" s="115"/>
      <c r="BD6" s="129">
        <v>1</v>
      </c>
      <c r="BE6" s="115" t="s">
        <v>268</v>
      </c>
      <c r="BF6" s="129">
        <v>1</v>
      </c>
      <c r="BG6" s="115" t="s">
        <v>268</v>
      </c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16</v>
      </c>
      <c r="BY6" s="131">
        <f t="shared" si="9"/>
        <v>2</v>
      </c>
      <c r="BZ6" s="132">
        <f t="shared" si="10"/>
        <v>1</v>
      </c>
      <c r="CA6" s="133">
        <f t="shared" si="11"/>
        <v>0</v>
      </c>
      <c r="CB6" s="81">
        <f>RANK(BX6,BX3:BX27)</f>
        <v>3</v>
      </c>
      <c r="CC6" s="129">
        <v>1</v>
      </c>
      <c r="CD6" s="115" t="s">
        <v>267</v>
      </c>
      <c r="CE6" s="129">
        <v>3</v>
      </c>
      <c r="CF6" s="115" t="s">
        <v>267</v>
      </c>
      <c r="CG6" s="129">
        <v>2</v>
      </c>
      <c r="CH6" s="115" t="s">
        <v>269</v>
      </c>
      <c r="CI6" s="129"/>
      <c r="CJ6" s="115"/>
      <c r="CK6" s="129">
        <v>1</v>
      </c>
      <c r="CL6" s="115" t="s">
        <v>268</v>
      </c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8</v>
      </c>
      <c r="CT6" s="131">
        <f t="shared" si="13"/>
        <v>2</v>
      </c>
      <c r="CU6" s="132">
        <f t="shared" si="14"/>
        <v>1</v>
      </c>
      <c r="CV6" s="133">
        <f t="shared" si="15"/>
        <v>0</v>
      </c>
      <c r="CW6" s="81">
        <f>RANK(CS6,CS3:CS27)</f>
        <v>3</v>
      </c>
      <c r="CX6" s="129">
        <v>3</v>
      </c>
      <c r="CY6" s="115" t="s">
        <v>267</v>
      </c>
      <c r="CZ6" s="129">
        <v>2</v>
      </c>
      <c r="DA6" s="115" t="s">
        <v>267</v>
      </c>
      <c r="DB6" s="129">
        <v>1</v>
      </c>
      <c r="DC6" s="115"/>
      <c r="DD6" s="129">
        <v>1</v>
      </c>
      <c r="DE6" s="115"/>
      <c r="DF6" s="129">
        <v>3</v>
      </c>
      <c r="DG6" s="115" t="s">
        <v>268</v>
      </c>
      <c r="DH6" s="129"/>
      <c r="DI6" s="115"/>
      <c r="DJ6" s="129">
        <v>3</v>
      </c>
      <c r="DK6" s="115" t="s">
        <v>268</v>
      </c>
      <c r="DL6" s="116"/>
      <c r="DM6" s="117"/>
      <c r="DN6" s="130">
        <f t="shared" si="16"/>
        <v>13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2</v>
      </c>
      <c r="DS6" s="129">
        <v>3</v>
      </c>
      <c r="DT6" s="115" t="s">
        <v>267</v>
      </c>
      <c r="DU6" s="129">
        <v>2</v>
      </c>
      <c r="DV6" s="115" t="s">
        <v>267</v>
      </c>
      <c r="DW6" s="129">
        <v>10</v>
      </c>
      <c r="DX6" s="115" t="s">
        <v>269</v>
      </c>
      <c r="DY6" s="129">
        <v>1</v>
      </c>
      <c r="DZ6" s="115" t="s">
        <v>268</v>
      </c>
      <c r="EA6" s="134"/>
      <c r="EB6" s="174"/>
      <c r="EC6" s="114"/>
      <c r="ED6" s="135"/>
      <c r="EE6" s="129"/>
      <c r="EF6" s="115"/>
      <c r="EG6" s="134"/>
      <c r="EH6" s="115"/>
      <c r="EI6" s="114"/>
      <c r="EJ6" s="135"/>
      <c r="EK6" s="137"/>
      <c r="EL6" s="117"/>
      <c r="EM6" s="130">
        <f t="shared" si="20"/>
        <v>16</v>
      </c>
      <c r="EN6" s="131">
        <f t="shared" si="21"/>
        <v>2</v>
      </c>
      <c r="EO6" s="132">
        <f t="shared" si="22"/>
        <v>1</v>
      </c>
      <c r="EP6" s="134">
        <f t="shared" si="23"/>
        <v>0</v>
      </c>
      <c r="EQ6" s="138">
        <f t="shared" si="24"/>
        <v>0</v>
      </c>
      <c r="ER6" s="81">
        <f>RANK(EM6,EM3:EM27)</f>
        <v>2</v>
      </c>
      <c r="ES6" s="129">
        <v>5</v>
      </c>
      <c r="ET6" s="115" t="s">
        <v>267</v>
      </c>
      <c r="EU6" s="129">
        <v>5</v>
      </c>
      <c r="EV6" s="115" t="s">
        <v>267</v>
      </c>
      <c r="EW6" s="129"/>
      <c r="EX6" s="115"/>
      <c r="EY6" s="129"/>
      <c r="EZ6" s="115"/>
      <c r="FA6" s="116"/>
      <c r="FB6" s="139"/>
      <c r="FC6" s="129">
        <v>1</v>
      </c>
      <c r="FD6" s="115" t="s">
        <v>268</v>
      </c>
      <c r="FE6" s="116">
        <v>1</v>
      </c>
      <c r="FF6" s="139" t="s">
        <v>268</v>
      </c>
      <c r="FG6" s="137"/>
      <c r="FH6" s="117"/>
      <c r="FI6" s="130">
        <f t="shared" si="25"/>
        <v>12</v>
      </c>
      <c r="FJ6" s="131">
        <f t="shared" si="26"/>
        <v>2</v>
      </c>
      <c r="FK6" s="132">
        <f t="shared" si="27"/>
        <v>0</v>
      </c>
      <c r="FL6" s="133">
        <f t="shared" si="28"/>
        <v>0</v>
      </c>
      <c r="FM6" s="81">
        <f>RANK(FI6,FI3:FI27)</f>
        <v>2</v>
      </c>
      <c r="FN6" s="119">
        <v>3</v>
      </c>
      <c r="FO6" s="120" t="s">
        <v>267</v>
      </c>
      <c r="FP6" s="119">
        <v>4</v>
      </c>
      <c r="FQ6" s="120" t="s">
        <v>267</v>
      </c>
      <c r="FR6" s="119"/>
      <c r="FS6" s="120"/>
      <c r="FT6" s="119">
        <v>1</v>
      </c>
      <c r="FU6" s="120" t="s">
        <v>268</v>
      </c>
      <c r="FV6" s="119">
        <v>1</v>
      </c>
      <c r="FW6" s="120" t="s">
        <v>268</v>
      </c>
      <c r="FX6" s="119"/>
      <c r="FY6" s="120"/>
      <c r="FZ6" s="119"/>
      <c r="GA6" s="120"/>
      <c r="GB6" s="119"/>
      <c r="GC6" s="153"/>
      <c r="GD6" s="154">
        <f t="shared" si="29"/>
        <v>9</v>
      </c>
      <c r="GE6" s="155">
        <f t="shared" si="30"/>
        <v>2</v>
      </c>
      <c r="GF6" s="156">
        <f t="shared" si="31"/>
        <v>0</v>
      </c>
      <c r="GG6" s="157">
        <f t="shared" si="32"/>
        <v>0</v>
      </c>
      <c r="GH6" s="128">
        <f>RANK(GD6,GD3:GD27)</f>
        <v>1</v>
      </c>
      <c r="GI6" s="129">
        <v>1</v>
      </c>
      <c r="GJ6" s="115" t="s">
        <v>267</v>
      </c>
      <c r="GK6" s="129">
        <v>2</v>
      </c>
      <c r="GL6" s="115" t="s">
        <v>267</v>
      </c>
      <c r="GM6" s="129"/>
      <c r="GN6" s="115"/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/>
      <c r="GV6" s="115"/>
      <c r="GW6" s="129"/>
      <c r="GX6" s="117"/>
      <c r="GY6" s="130">
        <f t="shared" si="33"/>
        <v>5</v>
      </c>
      <c r="GZ6" s="131">
        <f t="shared" si="34"/>
        <v>2</v>
      </c>
      <c r="HA6" s="132">
        <f t="shared" si="35"/>
        <v>0</v>
      </c>
      <c r="HB6" s="133">
        <f t="shared" si="36"/>
        <v>0</v>
      </c>
      <c r="HC6" s="81">
        <f>RANK(GY6,GY3:GY27)</f>
        <v>4</v>
      </c>
      <c r="HD6" s="129">
        <v>3</v>
      </c>
      <c r="HE6" s="403" t="s">
        <v>267</v>
      </c>
      <c r="HF6" s="129">
        <v>5</v>
      </c>
      <c r="HG6" s="403" t="s">
        <v>267</v>
      </c>
      <c r="HH6" s="129">
        <v>2</v>
      </c>
      <c r="HI6" s="403" t="s">
        <v>269</v>
      </c>
      <c r="HJ6" s="129"/>
      <c r="HK6" s="115"/>
      <c r="HL6" s="129"/>
      <c r="HM6" s="115"/>
      <c r="HN6" s="129"/>
      <c r="HO6" s="115"/>
      <c r="HP6" s="129">
        <v>3</v>
      </c>
      <c r="HQ6" s="403" t="s">
        <v>268</v>
      </c>
      <c r="HR6" s="129"/>
      <c r="HS6" s="117"/>
      <c r="HT6" s="130">
        <f t="shared" si="37"/>
        <v>13</v>
      </c>
      <c r="HU6" s="131">
        <f t="shared" si="38"/>
        <v>2</v>
      </c>
      <c r="HV6" s="132">
        <f t="shared" si="39"/>
        <v>1</v>
      </c>
      <c r="HW6" s="133">
        <f t="shared" si="40"/>
        <v>0</v>
      </c>
      <c r="HX6" s="81">
        <f>RANK(HT6,HT3:HT27)</f>
        <v>2</v>
      </c>
      <c r="HY6" s="140"/>
      <c r="HZ6" s="141">
        <f t="shared" si="41"/>
        <v>61</v>
      </c>
      <c r="IA6" s="142">
        <f t="shared" si="42"/>
        <v>55</v>
      </c>
      <c r="IB6" s="143">
        <f t="shared" si="43"/>
        <v>116</v>
      </c>
      <c r="IC6" s="144">
        <f t="shared" si="44"/>
        <v>21</v>
      </c>
      <c r="ID6" s="145">
        <f t="shared" si="45"/>
        <v>5</v>
      </c>
      <c r="IE6" s="146">
        <f t="shared" si="46"/>
        <v>0</v>
      </c>
      <c r="IF6" s="147">
        <f>RANK(HZ6,HZ3:HZ27)</f>
        <v>3</v>
      </c>
      <c r="IG6" s="148"/>
      <c r="IH6" s="149"/>
      <c r="II6" s="148"/>
      <c r="IJ6" s="149"/>
      <c r="IK6" s="150">
        <f t="shared" si="47"/>
        <v>116</v>
      </c>
      <c r="IL6" s="150">
        <f>RANK(IK6,IK3:IK27)</f>
        <v>3</v>
      </c>
      <c r="IM6" s="151"/>
    </row>
    <row r="7" spans="1:252" ht="12.75">
      <c r="A7" s="112" t="s">
        <v>10</v>
      </c>
      <c r="B7" s="113" t="s">
        <v>331</v>
      </c>
      <c r="C7" s="71">
        <f>RANK(IK7,IK3:IK27)</f>
        <v>2</v>
      </c>
      <c r="D7" s="114">
        <v>5</v>
      </c>
      <c r="E7" s="115" t="s">
        <v>267</v>
      </c>
      <c r="F7" s="114">
        <v>4</v>
      </c>
      <c r="G7" s="115" t="s">
        <v>267</v>
      </c>
      <c r="H7" s="114">
        <v>3</v>
      </c>
      <c r="I7" s="115" t="s">
        <v>267</v>
      </c>
      <c r="J7" s="114"/>
      <c r="K7" s="115"/>
      <c r="L7" s="114"/>
      <c r="M7" s="115"/>
      <c r="N7" s="114"/>
      <c r="O7" s="115"/>
      <c r="P7" s="114">
        <v>1</v>
      </c>
      <c r="Q7" s="115" t="s">
        <v>268</v>
      </c>
      <c r="R7" s="116"/>
      <c r="S7" s="117"/>
      <c r="T7" s="77">
        <f t="shared" si="0"/>
        <v>13</v>
      </c>
      <c r="U7" s="85">
        <f t="shared" si="1"/>
        <v>3</v>
      </c>
      <c r="V7" s="79">
        <f t="shared" si="2"/>
        <v>0</v>
      </c>
      <c r="W7" s="80">
        <f t="shared" si="3"/>
        <v>0</v>
      </c>
      <c r="X7" s="81">
        <f>RANK(T7,T3:T27)</f>
        <v>2</v>
      </c>
      <c r="Y7" s="129">
        <v>4</v>
      </c>
      <c r="Z7" s="115" t="s">
        <v>267</v>
      </c>
      <c r="AA7" s="136">
        <v>2</v>
      </c>
      <c r="AB7" s="115" t="s">
        <v>267</v>
      </c>
      <c r="AC7" s="137">
        <v>10</v>
      </c>
      <c r="AD7" s="115" t="s">
        <v>269</v>
      </c>
      <c r="AE7" s="114">
        <v>1</v>
      </c>
      <c r="AF7" s="115" t="s">
        <v>268</v>
      </c>
      <c r="AG7" s="136">
        <v>1</v>
      </c>
      <c r="AH7" s="115" t="s">
        <v>268</v>
      </c>
      <c r="AI7" s="137"/>
      <c r="AJ7" s="115"/>
      <c r="AK7" s="114"/>
      <c r="AL7" s="115"/>
      <c r="AM7" s="129"/>
      <c r="AN7" s="117"/>
      <c r="AO7" s="77">
        <f t="shared" si="4"/>
        <v>18</v>
      </c>
      <c r="AP7" s="85">
        <f t="shared" si="5"/>
        <v>2</v>
      </c>
      <c r="AQ7" s="79">
        <f t="shared" si="6"/>
        <v>1</v>
      </c>
      <c r="AR7" s="80">
        <f t="shared" si="7"/>
        <v>0</v>
      </c>
      <c r="AS7" s="81">
        <f>RANK(AO7,AO3:AO27)</f>
        <v>2</v>
      </c>
      <c r="AT7" s="129">
        <v>5</v>
      </c>
      <c r="AU7" s="115" t="s">
        <v>267</v>
      </c>
      <c r="AV7" s="129">
        <v>3</v>
      </c>
      <c r="AW7" s="115" t="s">
        <v>267</v>
      </c>
      <c r="AX7" s="129">
        <v>6</v>
      </c>
      <c r="AY7" s="115" t="s">
        <v>269</v>
      </c>
      <c r="AZ7" s="129"/>
      <c r="BA7" s="115"/>
      <c r="BB7" s="129"/>
      <c r="BC7" s="115"/>
      <c r="BD7" s="129">
        <v>1</v>
      </c>
      <c r="BE7" s="115" t="s">
        <v>268</v>
      </c>
      <c r="BF7" s="129">
        <v>1</v>
      </c>
      <c r="BG7" s="115" t="s">
        <v>268</v>
      </c>
      <c r="BH7" s="129">
        <v>5</v>
      </c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21</v>
      </c>
      <c r="BY7" s="131">
        <f t="shared" si="9"/>
        <v>2</v>
      </c>
      <c r="BZ7" s="132">
        <f t="shared" si="10"/>
        <v>1</v>
      </c>
      <c r="CA7" s="133">
        <f t="shared" si="11"/>
        <v>0</v>
      </c>
      <c r="CB7" s="81">
        <f>RANK(BX7,BX3:BX27)</f>
        <v>2</v>
      </c>
      <c r="CC7" s="119">
        <v>5</v>
      </c>
      <c r="CD7" s="120" t="s">
        <v>267</v>
      </c>
      <c r="CE7" s="119">
        <v>5</v>
      </c>
      <c r="CF7" s="120" t="s">
        <v>267</v>
      </c>
      <c r="CG7" s="119"/>
      <c r="CH7" s="120"/>
      <c r="CI7" s="119"/>
      <c r="CJ7" s="120"/>
      <c r="CK7" s="119"/>
      <c r="CL7" s="120"/>
      <c r="CM7" s="119">
        <v>1</v>
      </c>
      <c r="CN7" s="120" t="s">
        <v>268</v>
      </c>
      <c r="CO7" s="119"/>
      <c r="CP7" s="120"/>
      <c r="CQ7" s="152"/>
      <c r="CR7" s="153"/>
      <c r="CS7" s="154">
        <f t="shared" si="12"/>
        <v>11</v>
      </c>
      <c r="CT7" s="155">
        <f t="shared" si="13"/>
        <v>2</v>
      </c>
      <c r="CU7" s="156">
        <f t="shared" si="14"/>
        <v>0</v>
      </c>
      <c r="CV7" s="157">
        <f t="shared" si="15"/>
        <v>0</v>
      </c>
      <c r="CW7" s="128">
        <f>RANK(CS7,CS3:CS27)</f>
        <v>1</v>
      </c>
      <c r="CX7" s="119">
        <v>1</v>
      </c>
      <c r="CY7" s="120" t="s">
        <v>267</v>
      </c>
      <c r="CZ7" s="119">
        <v>5</v>
      </c>
      <c r="DA7" s="120" t="s">
        <v>267</v>
      </c>
      <c r="DB7" s="119">
        <v>1</v>
      </c>
      <c r="DC7" s="120"/>
      <c r="DD7" s="119">
        <v>2</v>
      </c>
      <c r="DE7" s="120"/>
      <c r="DF7" s="119">
        <v>3</v>
      </c>
      <c r="DG7" s="120" t="s">
        <v>268</v>
      </c>
      <c r="DH7" s="119">
        <v>2</v>
      </c>
      <c r="DI7" s="120" t="s">
        <v>268</v>
      </c>
      <c r="DJ7" s="119">
        <v>3</v>
      </c>
      <c r="DK7" s="120" t="s">
        <v>268</v>
      </c>
      <c r="DL7" s="152"/>
      <c r="DM7" s="153"/>
      <c r="DN7" s="154">
        <f t="shared" si="16"/>
        <v>17</v>
      </c>
      <c r="DO7" s="155">
        <f t="shared" si="17"/>
        <v>2</v>
      </c>
      <c r="DP7" s="156">
        <f t="shared" si="18"/>
        <v>0</v>
      </c>
      <c r="DQ7" s="157">
        <f t="shared" si="19"/>
        <v>0</v>
      </c>
      <c r="DR7" s="128">
        <f>RANK(DN7,DN3:DN27)</f>
        <v>1</v>
      </c>
      <c r="DS7" s="129">
        <v>4</v>
      </c>
      <c r="DT7" s="115" t="s">
        <v>267</v>
      </c>
      <c r="DU7" s="129">
        <v>2</v>
      </c>
      <c r="DV7" s="115" t="s">
        <v>267</v>
      </c>
      <c r="DW7" s="129"/>
      <c r="DX7" s="115"/>
      <c r="DY7" s="129"/>
      <c r="DZ7" s="115"/>
      <c r="EA7" s="134"/>
      <c r="EB7" s="174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6</v>
      </c>
      <c r="EN7" s="131">
        <f t="shared" si="21"/>
        <v>2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3</v>
      </c>
      <c r="ES7" s="129">
        <v>4</v>
      </c>
      <c r="ET7" s="115" t="s">
        <v>267</v>
      </c>
      <c r="EU7" s="129">
        <v>3</v>
      </c>
      <c r="EV7" s="115" t="s">
        <v>267</v>
      </c>
      <c r="EW7" s="129"/>
      <c r="EX7" s="115"/>
      <c r="EY7" s="129"/>
      <c r="EZ7" s="115"/>
      <c r="FA7" s="116"/>
      <c r="FB7" s="139"/>
      <c r="FC7" s="129">
        <v>1</v>
      </c>
      <c r="FD7" s="115" t="s">
        <v>268</v>
      </c>
      <c r="FE7" s="116"/>
      <c r="FF7" s="139"/>
      <c r="FG7" s="137"/>
      <c r="FH7" s="117"/>
      <c r="FI7" s="130">
        <f t="shared" si="25"/>
        <v>8</v>
      </c>
      <c r="FJ7" s="131">
        <f t="shared" si="26"/>
        <v>2</v>
      </c>
      <c r="FK7" s="132">
        <f t="shared" si="27"/>
        <v>0</v>
      </c>
      <c r="FL7" s="133">
        <f t="shared" si="28"/>
        <v>0</v>
      </c>
      <c r="FM7" s="81">
        <f>RANK(FI7,FI3:FI27)</f>
        <v>3</v>
      </c>
      <c r="FN7" s="129">
        <v>5</v>
      </c>
      <c r="FO7" s="115" t="s">
        <v>267</v>
      </c>
      <c r="FP7" s="129">
        <v>2</v>
      </c>
      <c r="FQ7" s="115" t="s">
        <v>267</v>
      </c>
      <c r="FR7" s="129"/>
      <c r="FS7" s="115"/>
      <c r="FT7" s="129"/>
      <c r="FU7" s="115"/>
      <c r="FV7" s="129">
        <v>1</v>
      </c>
      <c r="FW7" s="115" t="s">
        <v>268</v>
      </c>
      <c r="FX7" s="129"/>
      <c r="FY7" s="115"/>
      <c r="FZ7" s="129"/>
      <c r="GA7" s="115"/>
      <c r="GB7" s="129"/>
      <c r="GC7" s="117"/>
      <c r="GD7" s="130">
        <f t="shared" si="29"/>
        <v>8</v>
      </c>
      <c r="GE7" s="131">
        <f t="shared" si="30"/>
        <v>2</v>
      </c>
      <c r="GF7" s="132">
        <f t="shared" si="31"/>
        <v>0</v>
      </c>
      <c r="GG7" s="133">
        <f t="shared" si="32"/>
        <v>0</v>
      </c>
      <c r="GH7" s="81">
        <f>RANK(GD7,GD3:GD27)</f>
        <v>3</v>
      </c>
      <c r="GI7" s="404">
        <v>1</v>
      </c>
      <c r="GJ7" s="405" t="s">
        <v>267</v>
      </c>
      <c r="GK7" s="404">
        <v>4</v>
      </c>
      <c r="GL7" s="405" t="s">
        <v>267</v>
      </c>
      <c r="GM7" s="404">
        <v>8</v>
      </c>
      <c r="GN7" s="405" t="s">
        <v>269</v>
      </c>
      <c r="GO7" s="404"/>
      <c r="GP7" s="405"/>
      <c r="GQ7" s="404">
        <v>1</v>
      </c>
      <c r="GR7" s="406" t="s">
        <v>268</v>
      </c>
      <c r="GS7" s="404">
        <v>1</v>
      </c>
      <c r="GT7" s="406" t="s">
        <v>268</v>
      </c>
      <c r="GU7" s="404"/>
      <c r="GV7" s="405"/>
      <c r="GW7" s="404"/>
      <c r="GX7" s="407"/>
      <c r="GY7" s="408">
        <f t="shared" si="33"/>
        <v>15</v>
      </c>
      <c r="GZ7" s="409">
        <f t="shared" si="34"/>
        <v>2</v>
      </c>
      <c r="HA7" s="410">
        <f t="shared" si="35"/>
        <v>1</v>
      </c>
      <c r="HB7" s="411">
        <f t="shared" si="36"/>
        <v>0</v>
      </c>
      <c r="HC7" s="412">
        <f>RANK(GY7,GY3:GY27)</f>
        <v>1</v>
      </c>
      <c r="HD7" s="404">
        <v>5</v>
      </c>
      <c r="HE7" s="406" t="s">
        <v>267</v>
      </c>
      <c r="HF7" s="404">
        <v>5</v>
      </c>
      <c r="HG7" s="406" t="s">
        <v>267</v>
      </c>
      <c r="HH7" s="404">
        <v>2</v>
      </c>
      <c r="HI7" s="406" t="s">
        <v>269</v>
      </c>
      <c r="HJ7" s="404"/>
      <c r="HK7" s="405"/>
      <c r="HL7" s="404"/>
      <c r="HM7" s="405"/>
      <c r="HN7" s="404"/>
      <c r="HO7" s="405"/>
      <c r="HP7" s="404">
        <v>3</v>
      </c>
      <c r="HQ7" s="406" t="s">
        <v>268</v>
      </c>
      <c r="HR7" s="404"/>
      <c r="HS7" s="407"/>
      <c r="HT7" s="408">
        <f t="shared" si="37"/>
        <v>15</v>
      </c>
      <c r="HU7" s="409">
        <f t="shared" si="38"/>
        <v>2</v>
      </c>
      <c r="HV7" s="410">
        <f t="shared" si="39"/>
        <v>1</v>
      </c>
      <c r="HW7" s="411">
        <f t="shared" si="40"/>
        <v>0</v>
      </c>
      <c r="HX7" s="412">
        <f>RANK(HT7,HT3:HT27)</f>
        <v>1</v>
      </c>
      <c r="HY7" s="140"/>
      <c r="HZ7" s="141">
        <f t="shared" si="41"/>
        <v>80</v>
      </c>
      <c r="IA7" s="142">
        <f t="shared" si="42"/>
        <v>52</v>
      </c>
      <c r="IB7" s="143">
        <f t="shared" si="43"/>
        <v>132</v>
      </c>
      <c r="IC7" s="144">
        <f t="shared" si="44"/>
        <v>21</v>
      </c>
      <c r="ID7" s="145">
        <f t="shared" si="45"/>
        <v>4</v>
      </c>
      <c r="IE7" s="146">
        <f t="shared" si="46"/>
        <v>0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132</v>
      </c>
      <c r="IL7" s="150">
        <f>RANK(IK7,IK3:IK27)</f>
        <v>2</v>
      </c>
      <c r="IM7" s="151"/>
    </row>
    <row r="8" spans="1:252" ht="12.75" hidden="1">
      <c r="A8" s="112" t="s">
        <v>275</v>
      </c>
      <c r="B8" s="113"/>
      <c r="C8" s="71">
        <f>RANK(IK8,IK3:IK27)</f>
        <v>6</v>
      </c>
      <c r="D8" s="114"/>
      <c r="E8" s="115"/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/>
      <c r="S8" s="117"/>
      <c r="T8" s="77">
        <f t="shared" si="0"/>
        <v>0</v>
      </c>
      <c r="U8" s="85">
        <f t="shared" si="1"/>
        <v>0</v>
      </c>
      <c r="V8" s="79">
        <f t="shared" si="2"/>
        <v>0</v>
      </c>
      <c r="W8" s="80">
        <f t="shared" si="3"/>
        <v>0</v>
      </c>
      <c r="X8" s="81">
        <f>RANK(T8,T3:T27)</f>
        <v>5</v>
      </c>
      <c r="Y8" s="129"/>
      <c r="Z8" s="115"/>
      <c r="AA8" s="136"/>
      <c r="AB8" s="115"/>
      <c r="AC8" s="137"/>
      <c r="AD8" s="115"/>
      <c r="AE8" s="114"/>
      <c r="AF8" s="115"/>
      <c r="AG8" s="249"/>
      <c r="AH8" s="115"/>
      <c r="AI8" s="137"/>
      <c r="AJ8" s="115"/>
      <c r="AK8" s="114"/>
      <c r="AL8" s="115"/>
      <c r="AM8" s="129"/>
      <c r="AN8" s="117"/>
      <c r="AO8" s="77">
        <f t="shared" si="4"/>
        <v>0</v>
      </c>
      <c r="AP8" s="85">
        <f t="shared" si="5"/>
        <v>0</v>
      </c>
      <c r="AQ8" s="79">
        <f t="shared" si="6"/>
        <v>0</v>
      </c>
      <c r="AR8" s="80">
        <f t="shared" si="7"/>
        <v>0</v>
      </c>
      <c r="AS8" s="81">
        <f>RANK(AO8,AO3:AO27)</f>
        <v>5</v>
      </c>
      <c r="AT8" s="129"/>
      <c r="AU8" s="115"/>
      <c r="AV8" s="129"/>
      <c r="AW8" s="115"/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0</v>
      </c>
      <c r="BY8" s="131">
        <f t="shared" si="9"/>
        <v>0</v>
      </c>
      <c r="BZ8" s="132">
        <f t="shared" si="10"/>
        <v>0</v>
      </c>
      <c r="CA8" s="133">
        <f t="shared" si="11"/>
        <v>0</v>
      </c>
      <c r="CB8" s="81">
        <f>RANK(BX8,BX3:BX27)</f>
        <v>5</v>
      </c>
      <c r="CC8" s="129"/>
      <c r="CD8" s="115"/>
      <c r="CE8" s="129"/>
      <c r="CF8" s="115"/>
      <c r="CG8" s="129"/>
      <c r="CH8" s="115"/>
      <c r="CI8" s="129"/>
      <c r="CJ8" s="115"/>
      <c r="CK8" s="129"/>
      <c r="CL8" s="115"/>
      <c r="CM8" s="129"/>
      <c r="CN8" s="115"/>
      <c r="CO8" s="129"/>
      <c r="CP8" s="115"/>
      <c r="CQ8" s="116"/>
      <c r="CR8" s="117"/>
      <c r="CS8" s="130">
        <f t="shared" si="12"/>
        <v>0</v>
      </c>
      <c r="CT8" s="131">
        <f t="shared" si="13"/>
        <v>0</v>
      </c>
      <c r="CU8" s="132">
        <f t="shared" si="14"/>
        <v>0</v>
      </c>
      <c r="CV8" s="133">
        <f t="shared" si="15"/>
        <v>0</v>
      </c>
      <c r="CW8" s="81">
        <f>RANK(CS8,CS3:CS27)</f>
        <v>5</v>
      </c>
      <c r="CX8" s="129"/>
      <c r="CY8" s="115"/>
      <c r="CZ8" s="129"/>
      <c r="DA8" s="115"/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0</v>
      </c>
      <c r="DO8" s="131">
        <f t="shared" si="17"/>
        <v>0</v>
      </c>
      <c r="DP8" s="132">
        <f t="shared" si="18"/>
        <v>0</v>
      </c>
      <c r="DQ8" s="133">
        <f t="shared" si="19"/>
        <v>0</v>
      </c>
      <c r="DR8" s="81">
        <f>RANK(DN8,DN3:DN27)</f>
        <v>5</v>
      </c>
      <c r="DS8" s="129"/>
      <c r="DT8" s="115"/>
      <c r="DU8" s="129"/>
      <c r="DV8" s="115"/>
      <c r="DW8" s="129"/>
      <c r="DX8" s="115"/>
      <c r="DY8" s="129"/>
      <c r="DZ8" s="115"/>
      <c r="EA8" s="134"/>
      <c r="EB8" s="174"/>
      <c r="EC8" s="114"/>
      <c r="ED8" s="135"/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6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9"/>
      <c r="FC8" s="129"/>
      <c r="FD8" s="115"/>
      <c r="FE8" s="116"/>
      <c r="FF8" s="139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5</v>
      </c>
      <c r="FN8" s="129"/>
      <c r="FO8" s="115"/>
      <c r="FP8" s="129"/>
      <c r="FQ8" s="115"/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0</v>
      </c>
      <c r="GE8" s="131">
        <f t="shared" si="30"/>
        <v>0</v>
      </c>
      <c r="GF8" s="132">
        <f t="shared" si="31"/>
        <v>0</v>
      </c>
      <c r="GG8" s="133">
        <f t="shared" si="32"/>
        <v>0</v>
      </c>
      <c r="GH8" s="81">
        <f>RANK(GD8,GD3:GD27)</f>
        <v>5</v>
      </c>
      <c r="GI8" s="129"/>
      <c r="GJ8" s="115"/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0</v>
      </c>
      <c r="GZ8" s="131">
        <f t="shared" si="34"/>
        <v>0</v>
      </c>
      <c r="HA8" s="132">
        <f t="shared" si="35"/>
        <v>0</v>
      </c>
      <c r="HB8" s="133">
        <f t="shared" si="36"/>
        <v>0</v>
      </c>
      <c r="HC8" s="81">
        <f>RANK(GY8,GY3:GY27)</f>
        <v>5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5</v>
      </c>
      <c r="HY8" s="140"/>
      <c r="HZ8" s="141">
        <f t="shared" si="41"/>
        <v>0</v>
      </c>
      <c r="IA8" s="142">
        <f t="shared" si="42"/>
        <v>0</v>
      </c>
      <c r="IB8" s="143">
        <f t="shared" si="43"/>
        <v>0</v>
      </c>
      <c r="IC8" s="144">
        <f t="shared" si="44"/>
        <v>0</v>
      </c>
      <c r="ID8" s="145">
        <f t="shared" si="45"/>
        <v>0</v>
      </c>
      <c r="IE8" s="146">
        <f t="shared" si="46"/>
        <v>0</v>
      </c>
      <c r="IF8" s="147">
        <f>RANK(HZ8,HZ3:HZ27)</f>
        <v>5</v>
      </c>
      <c r="IG8" s="148"/>
      <c r="IH8" s="149"/>
      <c r="II8" s="148"/>
      <c r="IJ8" s="149"/>
      <c r="IK8" s="150">
        <f t="shared" si="47"/>
        <v>0</v>
      </c>
      <c r="IL8" s="150">
        <f>RANK(IK8,IK3:IK27)</f>
        <v>6</v>
      </c>
      <c r="IM8" s="151"/>
    </row>
    <row r="9" spans="1:252" ht="12.75" hidden="1">
      <c r="A9" s="112" t="s">
        <v>11</v>
      </c>
      <c r="B9" s="113"/>
      <c r="C9" s="71">
        <f>RANK(IK9,IK3:IK27)</f>
        <v>6</v>
      </c>
      <c r="D9" s="114"/>
      <c r="E9" s="115"/>
      <c r="F9" s="114"/>
      <c r="G9" s="115"/>
      <c r="H9" s="114"/>
      <c r="I9" s="115"/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0</v>
      </c>
      <c r="U9" s="85">
        <f t="shared" si="1"/>
        <v>0</v>
      </c>
      <c r="V9" s="79">
        <f t="shared" si="2"/>
        <v>0</v>
      </c>
      <c r="W9" s="80">
        <f t="shared" si="3"/>
        <v>0</v>
      </c>
      <c r="X9" s="81">
        <f>RANK(T9,T3:T27)</f>
        <v>5</v>
      </c>
      <c r="Y9" s="129"/>
      <c r="Z9" s="115"/>
      <c r="AA9" s="136"/>
      <c r="AB9" s="115"/>
      <c r="AC9" s="137"/>
      <c r="AD9" s="115"/>
      <c r="AE9" s="114"/>
      <c r="AF9" s="115"/>
      <c r="AG9" s="249"/>
      <c r="AH9" s="115"/>
      <c r="AI9" s="137"/>
      <c r="AJ9" s="115"/>
      <c r="AK9" s="114"/>
      <c r="AL9" s="115"/>
      <c r="AM9" s="129"/>
      <c r="AN9" s="117"/>
      <c r="AO9" s="77">
        <f t="shared" si="4"/>
        <v>0</v>
      </c>
      <c r="AP9" s="85">
        <f t="shared" si="5"/>
        <v>0</v>
      </c>
      <c r="AQ9" s="79">
        <f t="shared" si="6"/>
        <v>0</v>
      </c>
      <c r="AR9" s="80">
        <f t="shared" si="7"/>
        <v>0</v>
      </c>
      <c r="AS9" s="81">
        <f>RANK(AO9,AO3:AO27)</f>
        <v>5</v>
      </c>
      <c r="AT9" s="129"/>
      <c r="AU9" s="115"/>
      <c r="AV9" s="129"/>
      <c r="AW9" s="115"/>
      <c r="AX9" s="129"/>
      <c r="AY9" s="115"/>
      <c r="AZ9" s="129"/>
      <c r="BA9" s="115"/>
      <c r="BB9" s="129"/>
      <c r="BC9" s="115"/>
      <c r="BD9" s="129"/>
      <c r="BE9" s="115"/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0</v>
      </c>
      <c r="BY9" s="131">
        <f t="shared" si="9"/>
        <v>0</v>
      </c>
      <c r="BZ9" s="132">
        <f t="shared" si="10"/>
        <v>0</v>
      </c>
      <c r="CA9" s="133">
        <f t="shared" si="11"/>
        <v>0</v>
      </c>
      <c r="CB9" s="81">
        <f>RANK(BX9,BX3:BX27)</f>
        <v>5</v>
      </c>
      <c r="CC9" s="129"/>
      <c r="CD9" s="115"/>
      <c r="CE9" s="129"/>
      <c r="CF9" s="115"/>
      <c r="CG9" s="129"/>
      <c r="CH9" s="115"/>
      <c r="CI9" s="129"/>
      <c r="CJ9" s="115"/>
      <c r="CK9" s="129"/>
      <c r="CL9" s="115"/>
      <c r="CM9" s="129"/>
      <c r="CN9" s="115"/>
      <c r="CO9" s="129"/>
      <c r="CP9" s="115"/>
      <c r="CQ9" s="116"/>
      <c r="CR9" s="117"/>
      <c r="CS9" s="130">
        <f t="shared" si="12"/>
        <v>0</v>
      </c>
      <c r="CT9" s="131">
        <f t="shared" si="13"/>
        <v>0</v>
      </c>
      <c r="CU9" s="132">
        <f t="shared" si="14"/>
        <v>0</v>
      </c>
      <c r="CV9" s="133">
        <f t="shared" si="15"/>
        <v>0</v>
      </c>
      <c r="CW9" s="81">
        <f>RANK(CS9,CS3:CS27)</f>
        <v>5</v>
      </c>
      <c r="CX9" s="129"/>
      <c r="CY9" s="115"/>
      <c r="CZ9" s="129"/>
      <c r="DA9" s="115"/>
      <c r="DB9" s="129"/>
      <c r="DC9" s="115"/>
      <c r="DD9" s="129"/>
      <c r="DE9" s="115"/>
      <c r="DF9" s="129"/>
      <c r="DG9" s="115"/>
      <c r="DH9" s="129"/>
      <c r="DI9" s="115"/>
      <c r="DJ9" s="129"/>
      <c r="DK9" s="115"/>
      <c r="DL9" s="116"/>
      <c r="DM9" s="117"/>
      <c r="DN9" s="130">
        <f t="shared" si="16"/>
        <v>0</v>
      </c>
      <c r="DO9" s="131">
        <f t="shared" si="17"/>
        <v>0</v>
      </c>
      <c r="DP9" s="132">
        <f t="shared" si="18"/>
        <v>0</v>
      </c>
      <c r="DQ9" s="133">
        <f t="shared" si="19"/>
        <v>0</v>
      </c>
      <c r="DR9" s="81">
        <f>RANK(DN9,DN3:DN27)</f>
        <v>5</v>
      </c>
      <c r="DS9" s="129"/>
      <c r="DT9" s="115"/>
      <c r="DU9" s="129"/>
      <c r="DV9" s="115"/>
      <c r="DW9" s="129"/>
      <c r="DX9" s="115"/>
      <c r="DY9" s="129"/>
      <c r="DZ9" s="115"/>
      <c r="EA9" s="134"/>
      <c r="EB9" s="174"/>
      <c r="EC9" s="114"/>
      <c r="ED9" s="135"/>
      <c r="EE9" s="129"/>
      <c r="EF9" s="115"/>
      <c r="EG9" s="134"/>
      <c r="EH9" s="115"/>
      <c r="EI9" s="114"/>
      <c r="EJ9" s="135"/>
      <c r="EK9" s="137"/>
      <c r="EL9" s="117"/>
      <c r="EM9" s="130">
        <f t="shared" si="20"/>
        <v>0</v>
      </c>
      <c r="EN9" s="131">
        <f t="shared" si="21"/>
        <v>0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6</v>
      </c>
      <c r="ES9" s="129"/>
      <c r="ET9" s="115"/>
      <c r="EU9" s="129"/>
      <c r="EV9" s="115"/>
      <c r="EW9" s="129"/>
      <c r="EX9" s="115"/>
      <c r="EY9" s="129"/>
      <c r="EZ9" s="115"/>
      <c r="FA9" s="116"/>
      <c r="FB9" s="139"/>
      <c r="FC9" s="129"/>
      <c r="FD9" s="115"/>
      <c r="FE9" s="116"/>
      <c r="FF9" s="139"/>
      <c r="FG9" s="137"/>
      <c r="FH9" s="117"/>
      <c r="FI9" s="130">
        <f t="shared" si="25"/>
        <v>0</v>
      </c>
      <c r="FJ9" s="131">
        <f t="shared" si="26"/>
        <v>0</v>
      </c>
      <c r="FK9" s="132">
        <f t="shared" si="27"/>
        <v>0</v>
      </c>
      <c r="FL9" s="133">
        <f t="shared" si="28"/>
        <v>0</v>
      </c>
      <c r="FM9" s="81">
        <f>RANK(FI9,FI3:FI27)</f>
        <v>5</v>
      </c>
      <c r="FN9" s="129"/>
      <c r="FO9" s="115"/>
      <c r="FP9" s="129"/>
      <c r="FQ9" s="115"/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0</v>
      </c>
      <c r="GE9" s="131">
        <f t="shared" si="30"/>
        <v>0</v>
      </c>
      <c r="GF9" s="132">
        <f t="shared" si="31"/>
        <v>0</v>
      </c>
      <c r="GG9" s="133">
        <f t="shared" si="32"/>
        <v>0</v>
      </c>
      <c r="GH9" s="81">
        <f>RANK(GD9,GD3:GD27)</f>
        <v>5</v>
      </c>
      <c r="GI9" s="129"/>
      <c r="GJ9" s="115"/>
      <c r="GK9" s="129"/>
      <c r="GL9" s="115"/>
      <c r="GM9" s="129"/>
      <c r="GN9" s="115"/>
      <c r="GO9" s="129"/>
      <c r="GP9" s="115"/>
      <c r="GQ9" s="129"/>
      <c r="GR9" s="115"/>
      <c r="GS9" s="129"/>
      <c r="GT9" s="115"/>
      <c r="GU9" s="129"/>
      <c r="GV9" s="115"/>
      <c r="GW9" s="129"/>
      <c r="GX9" s="117"/>
      <c r="GY9" s="130">
        <f t="shared" si="33"/>
        <v>0</v>
      </c>
      <c r="GZ9" s="131">
        <f t="shared" si="34"/>
        <v>0</v>
      </c>
      <c r="HA9" s="132">
        <f t="shared" si="35"/>
        <v>0</v>
      </c>
      <c r="HB9" s="133">
        <f t="shared" si="36"/>
        <v>0</v>
      </c>
      <c r="HC9" s="81">
        <f>RANK(GY9,GY3:GY27)</f>
        <v>5</v>
      </c>
      <c r="HD9" s="129"/>
      <c r="HE9" s="115"/>
      <c r="HF9" s="129"/>
      <c r="HG9" s="115"/>
      <c r="HH9" s="129"/>
      <c r="HI9" s="115"/>
      <c r="HJ9" s="129"/>
      <c r="HK9" s="115"/>
      <c r="HL9" s="129"/>
      <c r="HM9" s="115"/>
      <c r="HN9" s="129"/>
      <c r="HO9" s="115"/>
      <c r="HP9" s="129"/>
      <c r="HQ9" s="115"/>
      <c r="HR9" s="129"/>
      <c r="HS9" s="117"/>
      <c r="HT9" s="130">
        <f t="shared" si="37"/>
        <v>0</v>
      </c>
      <c r="HU9" s="131">
        <f t="shared" si="38"/>
        <v>0</v>
      </c>
      <c r="HV9" s="132">
        <f t="shared" si="39"/>
        <v>0</v>
      </c>
      <c r="HW9" s="133">
        <f t="shared" si="40"/>
        <v>0</v>
      </c>
      <c r="HX9" s="81">
        <f>RANK(HT9,HT3:HT27)</f>
        <v>5</v>
      </c>
      <c r="HY9" s="140"/>
      <c r="HZ9" s="141">
        <f t="shared" si="41"/>
        <v>0</v>
      </c>
      <c r="IA9" s="142">
        <f t="shared" si="42"/>
        <v>0</v>
      </c>
      <c r="IB9" s="143">
        <f t="shared" si="43"/>
        <v>0</v>
      </c>
      <c r="IC9" s="144">
        <f t="shared" si="44"/>
        <v>0</v>
      </c>
      <c r="ID9" s="145">
        <f t="shared" si="45"/>
        <v>0</v>
      </c>
      <c r="IE9" s="146">
        <f t="shared" si="46"/>
        <v>0</v>
      </c>
      <c r="IF9" s="147">
        <f>RANK(HZ9,HZ3:HZ27)</f>
        <v>5</v>
      </c>
      <c r="IG9" s="148"/>
      <c r="IH9" s="149"/>
      <c r="II9" s="148"/>
      <c r="IJ9" s="149"/>
      <c r="IK9" s="150">
        <f t="shared" si="47"/>
        <v>0</v>
      </c>
      <c r="IL9" s="150">
        <f>RANK(IK9,IK3:IK27)</f>
        <v>6</v>
      </c>
      <c r="IM9" s="151"/>
    </row>
    <row r="10" spans="1:252" ht="12.75" hidden="1">
      <c r="A10" s="112" t="s">
        <v>12</v>
      </c>
      <c r="B10" s="113"/>
      <c r="C10" s="71">
        <f>RANK(IK10,IK3:IK27)</f>
        <v>6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5</v>
      </c>
      <c r="Y10" s="129"/>
      <c r="Z10" s="115"/>
      <c r="AA10" s="136"/>
      <c r="AB10" s="115"/>
      <c r="AC10" s="137"/>
      <c r="AD10" s="115"/>
      <c r="AE10" s="114"/>
      <c r="AF10" s="115"/>
      <c r="AG10" s="249"/>
      <c r="AH10" s="115"/>
      <c r="AI10" s="137"/>
      <c r="AJ10" s="115"/>
      <c r="AK10" s="114"/>
      <c r="AL10" s="115"/>
      <c r="AM10" s="129"/>
      <c r="AN10" s="117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5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5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5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5</v>
      </c>
      <c r="DS10" s="129"/>
      <c r="DT10" s="115"/>
      <c r="DU10" s="129"/>
      <c r="DV10" s="115"/>
      <c r="DW10" s="129"/>
      <c r="DX10" s="115"/>
      <c r="DY10" s="129"/>
      <c r="DZ10" s="115"/>
      <c r="EA10" s="134"/>
      <c r="EB10" s="174"/>
      <c r="EC10" s="114"/>
      <c r="ED10" s="135"/>
      <c r="EE10" s="129"/>
      <c r="EF10" s="115"/>
      <c r="EG10" s="134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6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9"/>
      <c r="FC10" s="129"/>
      <c r="FD10" s="115"/>
      <c r="FE10" s="116"/>
      <c r="FF10" s="139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5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5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5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5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5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6</v>
      </c>
      <c r="IM10" s="151"/>
    </row>
    <row r="11" spans="1:252" ht="12.75" hidden="1">
      <c r="A11" s="112" t="s">
        <v>13</v>
      </c>
      <c r="B11" s="113"/>
      <c r="C11" s="71">
        <f>RANK(IK11,IK3:IK27)</f>
        <v>6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5</v>
      </c>
      <c r="Y11" s="129"/>
      <c r="Z11" s="115"/>
      <c r="AA11" s="136"/>
      <c r="AB11" s="115"/>
      <c r="AC11" s="137"/>
      <c r="AD11" s="115"/>
      <c r="AE11" s="114"/>
      <c r="AF11" s="115"/>
      <c r="AG11" s="249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5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5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5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5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4"/>
      <c r="EH11" s="115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6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9"/>
      <c r="FC11" s="129"/>
      <c r="FD11" s="115"/>
      <c r="FE11" s="116"/>
      <c r="FF11" s="139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5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5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5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5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5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6</v>
      </c>
      <c r="IM11" s="151"/>
    </row>
    <row r="12" spans="1:252" ht="12.75" hidden="1">
      <c r="A12" s="112" t="s">
        <v>14</v>
      </c>
      <c r="B12" s="113"/>
      <c r="C12" s="71">
        <f>RANK(IK12,IK3:IK27)</f>
        <v>6</v>
      </c>
      <c r="D12" s="173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5</v>
      </c>
      <c r="Y12" s="129"/>
      <c r="Z12" s="115"/>
      <c r="AA12" s="136"/>
      <c r="AB12" s="115"/>
      <c r="AC12" s="137"/>
      <c r="AD12" s="115"/>
      <c r="AE12" s="114"/>
      <c r="AF12" s="115"/>
      <c r="AG12" s="249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5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5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5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5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4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6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9"/>
      <c r="FC12" s="129"/>
      <c r="FD12" s="115"/>
      <c r="FE12" s="116"/>
      <c r="FF12" s="139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5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5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5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5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5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6</v>
      </c>
      <c r="IM12" s="151"/>
    </row>
    <row r="13" spans="1:252" ht="12.75" hidden="1">
      <c r="A13" s="112" t="s">
        <v>15</v>
      </c>
      <c r="B13" s="113"/>
      <c r="C13" s="71">
        <f>RANK(IK13,IK3:IK27)</f>
        <v>6</v>
      </c>
      <c r="D13" s="173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5</v>
      </c>
      <c r="Y13" s="129"/>
      <c r="Z13" s="115"/>
      <c r="AA13" s="134"/>
      <c r="AB13" s="115"/>
      <c r="AC13" s="137"/>
      <c r="AD13" s="115"/>
      <c r="AE13" s="114"/>
      <c r="AF13" s="115"/>
      <c r="AG13" s="134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5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5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16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5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5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4"/>
      <c r="EH13" s="174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6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9"/>
      <c r="FC13" s="129"/>
      <c r="FD13" s="115"/>
      <c r="FE13" s="116"/>
      <c r="FF13" s="139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5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5</v>
      </c>
      <c r="GI13" s="129"/>
      <c r="GJ13" s="115"/>
      <c r="GK13" s="129"/>
      <c r="GL13" s="115"/>
      <c r="GM13" s="129"/>
      <c r="GN13" s="115"/>
      <c r="GO13" s="129"/>
      <c r="GP13" s="115"/>
      <c r="GQ13" s="129"/>
      <c r="GR13" s="115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5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5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5</v>
      </c>
      <c r="IG13" s="148"/>
      <c r="IH13" s="149"/>
      <c r="II13" s="148"/>
      <c r="IJ13" s="149"/>
      <c r="IK13" s="150">
        <f t="shared" ref="IK13:IK27" si="48">SUM(HZ13,IH13,IJ13)</f>
        <v>0</v>
      </c>
      <c r="IL13" s="150">
        <f>RANK(IK13,IK3:IK27)</f>
        <v>6</v>
      </c>
      <c r="IM13" s="151"/>
      <c r="IR13" s="35"/>
    </row>
    <row r="14" spans="1:252" ht="12.75" hidden="1">
      <c r="A14" s="112" t="s">
        <v>282</v>
      </c>
      <c r="B14" s="113"/>
      <c r="C14" s="71">
        <f>RANK(IK14,IK3:IK27)</f>
        <v>6</v>
      </c>
      <c r="D14" s="173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5</v>
      </c>
      <c r="Y14" s="129"/>
      <c r="Z14" s="115"/>
      <c r="AA14" s="134"/>
      <c r="AB14" s="115"/>
      <c r="AC14" s="137"/>
      <c r="AD14" s="115"/>
      <c r="AE14" s="114"/>
      <c r="AF14" s="115"/>
      <c r="AG14" s="134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5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5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5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5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4"/>
      <c r="EH14" s="174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6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9"/>
      <c r="FC14" s="129"/>
      <c r="FD14" s="115"/>
      <c r="FE14" s="116"/>
      <c r="FF14" s="139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5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5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5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5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5</v>
      </c>
      <c r="IG14" s="148"/>
      <c r="IH14" s="149"/>
      <c r="II14" s="148"/>
      <c r="IJ14" s="149"/>
      <c r="IK14" s="150">
        <f t="shared" si="48"/>
        <v>0</v>
      </c>
      <c r="IL14" s="150">
        <f>RANK(IK14,IK3:IK27)</f>
        <v>6</v>
      </c>
      <c r="IM14" s="151"/>
    </row>
    <row r="15" spans="1:252" ht="12.75" hidden="1">
      <c r="A15" s="172" t="s">
        <v>284</v>
      </c>
      <c r="B15" s="113"/>
      <c r="C15" s="71">
        <f>RANK(IK15,IK3:IK27)</f>
        <v>6</v>
      </c>
      <c r="D15" s="173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5</v>
      </c>
      <c r="Y15" s="129"/>
      <c r="Z15" s="115"/>
      <c r="AA15" s="134"/>
      <c r="AB15" s="115"/>
      <c r="AC15" s="137"/>
      <c r="AD15" s="115"/>
      <c r="AE15" s="114"/>
      <c r="AF15" s="115"/>
      <c r="AG15" s="134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5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5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5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5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4"/>
      <c r="EH15" s="174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6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5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5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5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5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5</v>
      </c>
      <c r="IG15" s="148"/>
      <c r="IH15" s="149"/>
      <c r="II15" s="148"/>
      <c r="IJ15" s="149"/>
      <c r="IK15" s="150">
        <f t="shared" si="48"/>
        <v>0</v>
      </c>
      <c r="IL15" s="150">
        <f>RANK(IK15,IK3:IK27)</f>
        <v>6</v>
      </c>
      <c r="IM15" s="151"/>
    </row>
    <row r="16" spans="1:252" ht="12.75" hidden="1">
      <c r="A16" s="172" t="s">
        <v>16</v>
      </c>
      <c r="B16" s="113"/>
      <c r="C16" s="71">
        <f>RANK(IK16,IK3:IK27)</f>
        <v>6</v>
      </c>
      <c r="D16" s="173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5</v>
      </c>
      <c r="Y16" s="129"/>
      <c r="Z16" s="115"/>
      <c r="AA16" s="134"/>
      <c r="AB16" s="115"/>
      <c r="AC16" s="137"/>
      <c r="AD16" s="115"/>
      <c r="AE16" s="114"/>
      <c r="AF16" s="115"/>
      <c r="AG16" s="134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5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5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5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5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4"/>
      <c r="EH16" s="174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6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5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5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5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5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5</v>
      </c>
      <c r="IG16" s="148"/>
      <c r="IH16" s="149"/>
      <c r="II16" s="148"/>
      <c r="IJ16" s="149"/>
      <c r="IK16" s="150">
        <f t="shared" si="48"/>
        <v>0</v>
      </c>
      <c r="IL16" s="150">
        <f>RANK(IK16,IK3:IK27)</f>
        <v>6</v>
      </c>
      <c r="IM16" s="151"/>
    </row>
    <row r="17" spans="1:247" ht="12.75" hidden="1">
      <c r="A17" s="172" t="s">
        <v>287</v>
      </c>
      <c r="B17" s="250"/>
      <c r="C17" s="71">
        <f>RANK(IK17,IK3:IK27)</f>
        <v>6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5</v>
      </c>
      <c r="Y17" s="129"/>
      <c r="Z17" s="115"/>
      <c r="AA17" s="134"/>
      <c r="AB17" s="115"/>
      <c r="AC17" s="137"/>
      <c r="AD17" s="115"/>
      <c r="AE17" s="114"/>
      <c r="AF17" s="115"/>
      <c r="AG17" s="134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5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5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5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5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6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5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5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5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5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5</v>
      </c>
      <c r="IG17" s="148"/>
      <c r="IH17" s="149"/>
      <c r="II17" s="148"/>
      <c r="IJ17" s="149"/>
      <c r="IK17" s="150">
        <f t="shared" si="48"/>
        <v>0</v>
      </c>
      <c r="IL17" s="150">
        <f>RANK(IK17,IK3:IK27)</f>
        <v>6</v>
      </c>
      <c r="IM17" s="151"/>
    </row>
    <row r="18" spans="1:247" ht="12.75" hidden="1">
      <c r="A18" s="172" t="s">
        <v>288</v>
      </c>
      <c r="B18" s="250"/>
      <c r="C18" s="71">
        <f>RANK(IK18,IK3:IK27)</f>
        <v>6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5</v>
      </c>
      <c r="Y18" s="129"/>
      <c r="Z18" s="115"/>
      <c r="AA18" s="134"/>
      <c r="AB18" s="115"/>
      <c r="AC18" s="137"/>
      <c r="AD18" s="115"/>
      <c r="AE18" s="114"/>
      <c r="AF18" s="115"/>
      <c r="AG18" s="134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5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5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5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5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6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5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5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5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5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5</v>
      </c>
      <c r="IG18" s="148"/>
      <c r="IH18" s="149"/>
      <c r="II18" s="148"/>
      <c r="IJ18" s="149"/>
      <c r="IK18" s="150">
        <f t="shared" si="48"/>
        <v>0</v>
      </c>
      <c r="IL18" s="150">
        <f>RANK(IK18,IK3:IK27)</f>
        <v>6</v>
      </c>
      <c r="IM18" s="151"/>
    </row>
    <row r="19" spans="1:247" ht="12.75" hidden="1">
      <c r="A19" s="172" t="s">
        <v>289</v>
      </c>
      <c r="B19" s="250"/>
      <c r="C19" s="71">
        <f>RANK(IK19,IK3:IK27)</f>
        <v>6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5</v>
      </c>
      <c r="Y19" s="129"/>
      <c r="Z19" s="115"/>
      <c r="AA19" s="134"/>
      <c r="AB19" s="115"/>
      <c r="AC19" s="137"/>
      <c r="AD19" s="115"/>
      <c r="AE19" s="114"/>
      <c r="AF19" s="115"/>
      <c r="AG19" s="134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5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5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5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5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6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5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5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5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5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5</v>
      </c>
      <c r="IG19" s="148"/>
      <c r="IH19" s="149"/>
      <c r="II19" s="148"/>
      <c r="IJ19" s="149"/>
      <c r="IK19" s="150">
        <f t="shared" si="48"/>
        <v>0</v>
      </c>
      <c r="IL19" s="150">
        <f>RANK(IK19,IK3:IK27)</f>
        <v>6</v>
      </c>
      <c r="IM19" s="151"/>
    </row>
    <row r="20" spans="1:247" ht="12.75" hidden="1">
      <c r="A20" s="172" t="s">
        <v>17</v>
      </c>
      <c r="B20" s="250"/>
      <c r="C20" s="71">
        <f>RANK(IK20,IK3:IK27)</f>
        <v>6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5</v>
      </c>
      <c r="Y20" s="129"/>
      <c r="Z20" s="115"/>
      <c r="AA20" s="134"/>
      <c r="AB20" s="115"/>
      <c r="AC20" s="137"/>
      <c r="AD20" s="115"/>
      <c r="AE20" s="114"/>
      <c r="AF20" s="115"/>
      <c r="AG20" s="134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5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5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5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5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6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5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5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5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5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5</v>
      </c>
      <c r="IG20" s="148"/>
      <c r="IH20" s="149"/>
      <c r="II20" s="148"/>
      <c r="IJ20" s="149"/>
      <c r="IK20" s="150">
        <f t="shared" si="48"/>
        <v>0</v>
      </c>
      <c r="IL20" s="150">
        <f>RANK(IK20,IK3:IK27)</f>
        <v>6</v>
      </c>
      <c r="IM20" s="151"/>
    </row>
    <row r="21" spans="1:247" ht="12.75" hidden="1">
      <c r="A21" s="172" t="s">
        <v>18</v>
      </c>
      <c r="B21" s="250"/>
      <c r="C21" s="71">
        <f>RANK(IK21,IK3:IK27)</f>
        <v>6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5</v>
      </c>
      <c r="Y21" s="177"/>
      <c r="Z21" s="176"/>
      <c r="AA21" s="180"/>
      <c r="AB21" s="176"/>
      <c r="AC21" s="181"/>
      <c r="AD21" s="176"/>
      <c r="AE21" s="182"/>
      <c r="AF21" s="176"/>
      <c r="AG21" s="180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5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5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5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5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6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5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5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5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5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5</v>
      </c>
      <c r="IG21" s="187"/>
      <c r="IH21" s="188"/>
      <c r="II21" s="187"/>
      <c r="IJ21" s="188"/>
      <c r="IK21" s="150">
        <f t="shared" si="48"/>
        <v>0</v>
      </c>
      <c r="IL21" s="150">
        <f>RANK(IK21,IK3:IK27)</f>
        <v>6</v>
      </c>
      <c r="IM21" s="151"/>
    </row>
    <row r="22" spans="1:247" ht="12.75" hidden="1">
      <c r="A22" s="172" t="s">
        <v>19</v>
      </c>
      <c r="B22" s="250"/>
      <c r="C22" s="71">
        <f>RANK(IK22,IK3:IK27)</f>
        <v>6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5</v>
      </c>
      <c r="Y22" s="177"/>
      <c r="Z22" s="176"/>
      <c r="AA22" s="180"/>
      <c r="AB22" s="176"/>
      <c r="AC22" s="181"/>
      <c r="AD22" s="176"/>
      <c r="AE22" s="182"/>
      <c r="AF22" s="176"/>
      <c r="AG22" s="180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5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5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5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5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6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5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5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5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5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5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6</v>
      </c>
      <c r="IM22" s="151"/>
    </row>
    <row r="23" spans="1:247" ht="12.75" hidden="1">
      <c r="A23" s="172" t="s">
        <v>20</v>
      </c>
      <c r="B23" s="250"/>
      <c r="C23" s="71">
        <f>RANK(IK23,IK3:IK27)</f>
        <v>6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5</v>
      </c>
      <c r="Y23" s="177"/>
      <c r="Z23" s="176"/>
      <c r="AA23" s="180"/>
      <c r="AB23" s="176"/>
      <c r="AC23" s="181"/>
      <c r="AD23" s="176"/>
      <c r="AE23" s="182"/>
      <c r="AF23" s="176"/>
      <c r="AG23" s="180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5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5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5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5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6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5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5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5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5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5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6</v>
      </c>
      <c r="IM23" s="151"/>
    </row>
    <row r="24" spans="1:247" ht="12.75" hidden="1">
      <c r="A24" s="172" t="s">
        <v>21</v>
      </c>
      <c r="B24" s="250"/>
      <c r="C24" s="71">
        <f>RANK(IK24,IK3:IK27)</f>
        <v>6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5</v>
      </c>
      <c r="Y24" s="177"/>
      <c r="Z24" s="176"/>
      <c r="AA24" s="180"/>
      <c r="AB24" s="176"/>
      <c r="AC24" s="181"/>
      <c r="AD24" s="176"/>
      <c r="AE24" s="182"/>
      <c r="AF24" s="176"/>
      <c r="AG24" s="180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5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5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5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5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6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5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5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5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5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5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6</v>
      </c>
      <c r="IM24" s="151"/>
    </row>
    <row r="25" spans="1:247" ht="12.75" hidden="1">
      <c r="A25" s="172" t="s">
        <v>22</v>
      </c>
      <c r="B25" s="250"/>
      <c r="C25" s="71">
        <f>RANK(IK25,IK3:IK27)</f>
        <v>6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5</v>
      </c>
      <c r="Y25" s="177"/>
      <c r="Z25" s="176"/>
      <c r="AA25" s="180"/>
      <c r="AB25" s="176"/>
      <c r="AC25" s="181"/>
      <c r="AD25" s="176"/>
      <c r="AE25" s="182"/>
      <c r="AF25" s="176"/>
      <c r="AG25" s="180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5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5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5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5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6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5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5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5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5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5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6</v>
      </c>
      <c r="IM25" s="151"/>
    </row>
    <row r="26" spans="1:247" ht="12.75" hidden="1">
      <c r="A26" s="172" t="s">
        <v>23</v>
      </c>
      <c r="B26" s="250"/>
      <c r="C26" s="71">
        <f>RANK(IK26,IK3:IK27)</f>
        <v>6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5</v>
      </c>
      <c r="Y26" s="177"/>
      <c r="Z26" s="176"/>
      <c r="AA26" s="180"/>
      <c r="AB26" s="176"/>
      <c r="AC26" s="181"/>
      <c r="AD26" s="176"/>
      <c r="AE26" s="182"/>
      <c r="AF26" s="176"/>
      <c r="AG26" s="180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5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5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5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5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6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5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5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5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5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5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6</v>
      </c>
      <c r="IM26" s="151"/>
    </row>
    <row r="27" spans="1:247" ht="12.75" hidden="1">
      <c r="A27" s="189" t="s">
        <v>24</v>
      </c>
      <c r="B27" s="251"/>
      <c r="C27" s="191">
        <f>RANK(IK27,IK3:IK27)</f>
        <v>6</v>
      </c>
      <c r="D27" s="192"/>
      <c r="E27" s="193"/>
      <c r="F27" s="194"/>
      <c r="G27" s="193"/>
      <c r="H27" s="194"/>
      <c r="I27" s="193"/>
      <c r="J27" s="194"/>
      <c r="K27" s="193"/>
      <c r="L27" s="194"/>
      <c r="M27" s="193"/>
      <c r="N27" s="194"/>
      <c r="O27" s="193"/>
      <c r="P27" s="194"/>
      <c r="Q27" s="193"/>
      <c r="R27" s="195"/>
      <c r="S27" s="196"/>
      <c r="T27" s="197">
        <f t="shared" si="0"/>
        <v>0</v>
      </c>
      <c r="U27" s="198">
        <f t="shared" si="1"/>
        <v>0</v>
      </c>
      <c r="V27" s="199">
        <f t="shared" si="2"/>
        <v>0</v>
      </c>
      <c r="W27" s="200">
        <f t="shared" si="3"/>
        <v>0</v>
      </c>
      <c r="X27" s="201">
        <f>RANK(T27,T3:T27)</f>
        <v>5</v>
      </c>
      <c r="Y27" s="194"/>
      <c r="Z27" s="193"/>
      <c r="AA27" s="202"/>
      <c r="AB27" s="193"/>
      <c r="AC27" s="203"/>
      <c r="AD27" s="193"/>
      <c r="AE27" s="204"/>
      <c r="AF27" s="193"/>
      <c r="AG27" s="202"/>
      <c r="AH27" s="193"/>
      <c r="AI27" s="203"/>
      <c r="AJ27" s="193"/>
      <c r="AK27" s="204"/>
      <c r="AL27" s="193"/>
      <c r="AM27" s="194"/>
      <c r="AN27" s="196"/>
      <c r="AO27" s="197">
        <f t="shared" si="4"/>
        <v>0</v>
      </c>
      <c r="AP27" s="205">
        <f t="shared" si="5"/>
        <v>0</v>
      </c>
      <c r="AQ27" s="199">
        <f t="shared" si="6"/>
        <v>0</v>
      </c>
      <c r="AR27" s="200">
        <f t="shared" si="7"/>
        <v>0</v>
      </c>
      <c r="AS27" s="201">
        <f>RANK(AO27,AO3:AO27)</f>
        <v>5</v>
      </c>
      <c r="AT27" s="194"/>
      <c r="AU27" s="193"/>
      <c r="AV27" s="194"/>
      <c r="AW27" s="193"/>
      <c r="AX27" s="194"/>
      <c r="AY27" s="193"/>
      <c r="AZ27" s="194"/>
      <c r="BA27" s="193"/>
      <c r="BB27" s="194"/>
      <c r="BC27" s="193"/>
      <c r="BD27" s="194"/>
      <c r="BE27" s="193"/>
      <c r="BF27" s="194"/>
      <c r="BG27" s="193"/>
      <c r="BH27" s="194"/>
      <c r="BI27" s="193"/>
      <c r="BJ27" s="194"/>
      <c r="BK27" s="193"/>
      <c r="BL27" s="194"/>
      <c r="BM27" s="193"/>
      <c r="BN27" s="194"/>
      <c r="BO27" s="193"/>
      <c r="BP27" s="194"/>
      <c r="BQ27" s="193"/>
      <c r="BR27" s="194"/>
      <c r="BS27" s="193"/>
      <c r="BT27" s="194"/>
      <c r="BU27" s="193"/>
      <c r="BV27" s="194"/>
      <c r="BW27" s="196"/>
      <c r="BX27" s="197">
        <f t="shared" si="8"/>
        <v>0</v>
      </c>
      <c r="BY27" s="205">
        <f t="shared" si="9"/>
        <v>0</v>
      </c>
      <c r="BZ27" s="199">
        <f t="shared" si="10"/>
        <v>0</v>
      </c>
      <c r="CA27" s="200">
        <f t="shared" si="11"/>
        <v>0</v>
      </c>
      <c r="CB27" s="201">
        <f>RANK(BX27,BX3:BX27)</f>
        <v>5</v>
      </c>
      <c r="CC27" s="194"/>
      <c r="CD27" s="193"/>
      <c r="CE27" s="194"/>
      <c r="CF27" s="193"/>
      <c r="CG27" s="194"/>
      <c r="CH27" s="193"/>
      <c r="CI27" s="194"/>
      <c r="CJ27" s="193"/>
      <c r="CK27" s="194"/>
      <c r="CL27" s="193"/>
      <c r="CM27" s="194"/>
      <c r="CN27" s="193"/>
      <c r="CO27" s="194"/>
      <c r="CP27" s="193"/>
      <c r="CQ27" s="194"/>
      <c r="CR27" s="196"/>
      <c r="CS27" s="197">
        <f t="shared" si="12"/>
        <v>0</v>
      </c>
      <c r="CT27" s="205">
        <f t="shared" si="13"/>
        <v>0</v>
      </c>
      <c r="CU27" s="199">
        <f t="shared" si="14"/>
        <v>0</v>
      </c>
      <c r="CV27" s="200">
        <f t="shared" si="15"/>
        <v>0</v>
      </c>
      <c r="CW27" s="201">
        <f>RANK(CS27,CS3:CS27)</f>
        <v>5</v>
      </c>
      <c r="CX27" s="194"/>
      <c r="CY27" s="193"/>
      <c r="CZ27" s="194"/>
      <c r="DA27" s="193"/>
      <c r="DB27" s="194"/>
      <c r="DC27" s="193"/>
      <c r="DD27" s="194"/>
      <c r="DE27" s="193"/>
      <c r="DF27" s="194"/>
      <c r="DG27" s="193"/>
      <c r="DH27" s="194"/>
      <c r="DI27" s="193"/>
      <c r="DJ27" s="194"/>
      <c r="DK27" s="193"/>
      <c r="DL27" s="194"/>
      <c r="DM27" s="196"/>
      <c r="DN27" s="197">
        <f t="shared" si="16"/>
        <v>0</v>
      </c>
      <c r="DO27" s="205">
        <f t="shared" si="17"/>
        <v>0</v>
      </c>
      <c r="DP27" s="199">
        <f t="shared" si="18"/>
        <v>0</v>
      </c>
      <c r="DQ27" s="200">
        <f t="shared" si="19"/>
        <v>0</v>
      </c>
      <c r="DR27" s="201">
        <f>RANK(DN27,DN3:DN27)</f>
        <v>5</v>
      </c>
      <c r="DS27" s="194"/>
      <c r="DT27" s="193"/>
      <c r="DU27" s="194"/>
      <c r="DV27" s="193"/>
      <c r="DW27" s="194"/>
      <c r="DX27" s="193"/>
      <c r="DY27" s="194"/>
      <c r="DZ27" s="193"/>
      <c r="EA27" s="202"/>
      <c r="EB27" s="208"/>
      <c r="EC27" s="204"/>
      <c r="ED27" s="207"/>
      <c r="EE27" s="194"/>
      <c r="EF27" s="193"/>
      <c r="EG27" s="202"/>
      <c r="EH27" s="208"/>
      <c r="EI27" s="204"/>
      <c r="EJ27" s="207"/>
      <c r="EK27" s="203"/>
      <c r="EL27" s="196"/>
      <c r="EM27" s="197">
        <f t="shared" si="20"/>
        <v>0</v>
      </c>
      <c r="EN27" s="205">
        <f t="shared" si="21"/>
        <v>0</v>
      </c>
      <c r="EO27" s="199">
        <f t="shared" si="22"/>
        <v>0</v>
      </c>
      <c r="EP27" s="202">
        <f t="shared" si="23"/>
        <v>0</v>
      </c>
      <c r="EQ27" s="209">
        <f t="shared" si="24"/>
        <v>0</v>
      </c>
      <c r="ER27" s="201">
        <f>RANK(EM27,EM3:EM27)</f>
        <v>6</v>
      </c>
      <c r="ES27" s="194"/>
      <c r="ET27" s="193"/>
      <c r="EU27" s="194"/>
      <c r="EV27" s="193"/>
      <c r="EW27" s="194"/>
      <c r="EX27" s="193"/>
      <c r="EY27" s="194"/>
      <c r="EZ27" s="193"/>
      <c r="FA27" s="195"/>
      <c r="FB27" s="207"/>
      <c r="FC27" s="194"/>
      <c r="FD27" s="193"/>
      <c r="FE27" s="195"/>
      <c r="FF27" s="207"/>
      <c r="FG27" s="203"/>
      <c r="FH27" s="196"/>
      <c r="FI27" s="197">
        <f t="shared" si="25"/>
        <v>0</v>
      </c>
      <c r="FJ27" s="205">
        <f t="shared" si="26"/>
        <v>0</v>
      </c>
      <c r="FK27" s="199">
        <f t="shared" si="27"/>
        <v>0</v>
      </c>
      <c r="FL27" s="200">
        <f t="shared" si="28"/>
        <v>0</v>
      </c>
      <c r="FM27" s="201">
        <f>RANK(FI27,FI3:FI27)</f>
        <v>5</v>
      </c>
      <c r="FN27" s="194"/>
      <c r="FO27" s="193"/>
      <c r="FP27" s="194"/>
      <c r="FQ27" s="193"/>
      <c r="FR27" s="194"/>
      <c r="FS27" s="193"/>
      <c r="FT27" s="194"/>
      <c r="FU27" s="193"/>
      <c r="FV27" s="194"/>
      <c r="FW27" s="193"/>
      <c r="FX27" s="194"/>
      <c r="FY27" s="193"/>
      <c r="FZ27" s="194"/>
      <c r="GA27" s="193"/>
      <c r="GB27" s="194"/>
      <c r="GC27" s="196"/>
      <c r="GD27" s="197">
        <f t="shared" si="29"/>
        <v>0</v>
      </c>
      <c r="GE27" s="205">
        <f t="shared" si="30"/>
        <v>0</v>
      </c>
      <c r="GF27" s="199">
        <f t="shared" si="31"/>
        <v>0</v>
      </c>
      <c r="GG27" s="200">
        <f t="shared" si="32"/>
        <v>0</v>
      </c>
      <c r="GH27" s="201">
        <f>RANK(GD27,GD3:GD27)</f>
        <v>5</v>
      </c>
      <c r="GI27" s="194"/>
      <c r="GJ27" s="193"/>
      <c r="GK27" s="194"/>
      <c r="GL27" s="193"/>
      <c r="GM27" s="194"/>
      <c r="GN27" s="193"/>
      <c r="GO27" s="194"/>
      <c r="GP27" s="193"/>
      <c r="GQ27" s="194"/>
      <c r="GR27" s="193"/>
      <c r="GS27" s="194"/>
      <c r="GT27" s="193"/>
      <c r="GU27" s="194"/>
      <c r="GV27" s="193"/>
      <c r="GW27" s="194"/>
      <c r="GX27" s="196"/>
      <c r="GY27" s="197">
        <f t="shared" si="33"/>
        <v>0</v>
      </c>
      <c r="GZ27" s="205">
        <f t="shared" si="34"/>
        <v>0</v>
      </c>
      <c r="HA27" s="199">
        <f t="shared" si="35"/>
        <v>0</v>
      </c>
      <c r="HB27" s="200">
        <f t="shared" si="36"/>
        <v>0</v>
      </c>
      <c r="HC27" s="201">
        <f>RANK(GY27,GY3:GY27)</f>
        <v>5</v>
      </c>
      <c r="HD27" s="194"/>
      <c r="HE27" s="193"/>
      <c r="HF27" s="194"/>
      <c r="HG27" s="193"/>
      <c r="HH27" s="194"/>
      <c r="HI27" s="193"/>
      <c r="HJ27" s="194"/>
      <c r="HK27" s="193"/>
      <c r="HL27" s="194"/>
      <c r="HM27" s="193"/>
      <c r="HN27" s="194"/>
      <c r="HO27" s="193"/>
      <c r="HP27" s="194"/>
      <c r="HQ27" s="193"/>
      <c r="HR27" s="194"/>
      <c r="HS27" s="196"/>
      <c r="HT27" s="197">
        <f t="shared" si="37"/>
        <v>0</v>
      </c>
      <c r="HU27" s="205">
        <f t="shared" si="38"/>
        <v>0</v>
      </c>
      <c r="HV27" s="199">
        <f t="shared" si="39"/>
        <v>0</v>
      </c>
      <c r="HW27" s="200">
        <f t="shared" si="40"/>
        <v>0</v>
      </c>
      <c r="HX27" s="201">
        <f>RANK(HT27,HT3:HT27)</f>
        <v>5</v>
      </c>
      <c r="HY27" s="210"/>
      <c r="HZ27" s="141">
        <f t="shared" si="41"/>
        <v>0</v>
      </c>
      <c r="IA27" s="142">
        <f t="shared" si="42"/>
        <v>0</v>
      </c>
      <c r="IB27" s="143">
        <f t="shared" si="43"/>
        <v>0</v>
      </c>
      <c r="IC27" s="211">
        <f t="shared" si="44"/>
        <v>0</v>
      </c>
      <c r="ID27" s="212">
        <f t="shared" si="45"/>
        <v>0</v>
      </c>
      <c r="IE27" s="213">
        <f t="shared" si="46"/>
        <v>0</v>
      </c>
      <c r="IF27" s="214">
        <f>RANK(HZ27,HZ3:HZ27)</f>
        <v>5</v>
      </c>
      <c r="IG27" s="215"/>
      <c r="IH27" s="216"/>
      <c r="II27" s="215"/>
      <c r="IJ27" s="216"/>
      <c r="IK27" s="214">
        <f t="shared" si="48"/>
        <v>0</v>
      </c>
      <c r="IL27" s="214">
        <f>RANK(IK27,IK3:IK27)</f>
        <v>6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23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332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99CC"/>
  </sheetPr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32" width="3.7109375" style="5" customWidth="1"/>
    <col min="33" max="33" width="3.7109375" style="277" customWidth="1"/>
    <col min="34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333</v>
      </c>
      <c r="C2" s="258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297</v>
      </c>
      <c r="AY2" s="53" t="s">
        <v>215</v>
      </c>
      <c r="AZ2" s="52" t="s">
        <v>228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/>
      <c r="BJ2" s="52"/>
      <c r="BK2" s="53"/>
      <c r="BL2" s="52"/>
      <c r="BM2" s="53"/>
      <c r="BN2" s="54"/>
      <c r="BO2" s="53"/>
      <c r="BP2" s="54"/>
      <c r="BQ2" s="53"/>
      <c r="BR2" s="54"/>
      <c r="BS2" s="53"/>
      <c r="BT2" s="54"/>
      <c r="BU2" s="53"/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 t="str">
        <f ca="1">T('9. A - CH'!EK2)</f>
        <v/>
      </c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252</v>
      </c>
      <c r="FB2" s="53" t="s">
        <v>218</v>
      </c>
      <c r="FC2" s="52" t="s">
        <v>245</v>
      </c>
      <c r="FD2" s="53" t="s">
        <v>220</v>
      </c>
      <c r="FE2" s="52" t="s">
        <v>246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70" t="s">
        <v>334</v>
      </c>
      <c r="C3" s="261">
        <f>RANK(IK3,IK3:IK27)</f>
        <v>3</v>
      </c>
      <c r="D3" s="94">
        <v>2</v>
      </c>
      <c r="E3" s="74" t="s">
        <v>267</v>
      </c>
      <c r="F3" s="94">
        <v>2</v>
      </c>
      <c r="G3" s="74" t="s">
        <v>267</v>
      </c>
      <c r="H3" s="94"/>
      <c r="I3" s="74"/>
      <c r="J3" s="94">
        <v>4</v>
      </c>
      <c r="K3" s="74" t="s">
        <v>269</v>
      </c>
      <c r="L3" s="94"/>
      <c r="M3" s="74"/>
      <c r="N3" s="94"/>
      <c r="O3" s="74"/>
      <c r="P3" s="94"/>
      <c r="Q3" s="74"/>
      <c r="R3" s="75"/>
      <c r="S3" s="88"/>
      <c r="T3" s="89">
        <f t="shared" ref="T3:T27" si="0">SUM(D3:S3)</f>
        <v>8</v>
      </c>
      <c r="U3" s="262">
        <f t="shared" ref="U3:U27" si="1">COUNTIF(D3:S3,"š")</f>
        <v>2</v>
      </c>
      <c r="V3" s="91">
        <f t="shared" ref="V3:V27" si="2">COUNTIF(D3:S3,"k")</f>
        <v>1</v>
      </c>
      <c r="W3" s="92">
        <f t="shared" ref="W3:W27" si="3">COUNTIF(D3:S3,"o")</f>
        <v>0</v>
      </c>
      <c r="X3" s="86">
        <f>RANK(T3,T3:T27)</f>
        <v>4</v>
      </c>
      <c r="Y3" s="87">
        <v>2</v>
      </c>
      <c r="Z3" s="74" t="s">
        <v>267</v>
      </c>
      <c r="AA3" s="96">
        <v>2</v>
      </c>
      <c r="AB3" s="74" t="s">
        <v>267</v>
      </c>
      <c r="AC3" s="98"/>
      <c r="AD3" s="74"/>
      <c r="AE3" s="94">
        <v>1</v>
      </c>
      <c r="AF3" s="74" t="s">
        <v>268</v>
      </c>
      <c r="AG3" s="96">
        <v>1</v>
      </c>
      <c r="AH3" s="74" t="s">
        <v>268</v>
      </c>
      <c r="AI3" s="98"/>
      <c r="AJ3" s="73"/>
      <c r="AK3" s="94"/>
      <c r="AL3" s="73"/>
      <c r="AM3" s="87"/>
      <c r="AN3" s="88"/>
      <c r="AO3" s="89">
        <f t="shared" ref="AO3:AO27" si="4">SUM(Y3:AN3)</f>
        <v>6</v>
      </c>
      <c r="AP3" s="90">
        <f t="shared" ref="AP3:AP27" si="5">COUNTIF(Y3:AN3,"š")</f>
        <v>2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3</v>
      </c>
      <c r="AT3" s="87">
        <v>2</v>
      </c>
      <c r="AU3" s="74" t="s">
        <v>267</v>
      </c>
      <c r="AV3" s="87">
        <v>2</v>
      </c>
      <c r="AW3" s="74" t="s">
        <v>267</v>
      </c>
      <c r="AX3" s="87"/>
      <c r="AY3" s="74"/>
      <c r="AZ3" s="87"/>
      <c r="BA3" s="74"/>
      <c r="BB3" s="87"/>
      <c r="BC3" s="74"/>
      <c r="BD3" s="75"/>
      <c r="BE3" s="74"/>
      <c r="BF3" s="87">
        <v>1</v>
      </c>
      <c r="BG3" s="74" t="s">
        <v>268</v>
      </c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5</v>
      </c>
      <c r="BY3" s="90">
        <f t="shared" ref="BY3:BY27" si="9">COUNTIF(AT3:BW3,"š")</f>
        <v>2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3</v>
      </c>
      <c r="CC3" s="87">
        <v>4</v>
      </c>
      <c r="CD3" s="74" t="s">
        <v>267</v>
      </c>
      <c r="CE3" s="87">
        <v>2</v>
      </c>
      <c r="CF3" s="74" t="s">
        <v>267</v>
      </c>
      <c r="CG3" s="87"/>
      <c r="CH3" s="74"/>
      <c r="CI3" s="87"/>
      <c r="CJ3" s="74"/>
      <c r="CK3" s="87">
        <v>1</v>
      </c>
      <c r="CL3" s="74" t="s">
        <v>268</v>
      </c>
      <c r="CM3" s="87">
        <v>1</v>
      </c>
      <c r="CN3" s="74" t="s">
        <v>268</v>
      </c>
      <c r="CO3" s="87"/>
      <c r="CP3" s="74"/>
      <c r="CQ3" s="75"/>
      <c r="CR3" s="88"/>
      <c r="CS3" s="89">
        <f t="shared" ref="CS3:CS27" si="12">SUM(CC3:CR3)</f>
        <v>8</v>
      </c>
      <c r="CT3" s="90">
        <f t="shared" ref="CT3:CT27" si="13">COUNTIF(CC3:CR3,"š")</f>
        <v>2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3</v>
      </c>
      <c r="CX3" s="87">
        <v>1</v>
      </c>
      <c r="CY3" s="74" t="s">
        <v>267</v>
      </c>
      <c r="CZ3" s="87">
        <v>4</v>
      </c>
      <c r="DA3" s="74" t="s">
        <v>267</v>
      </c>
      <c r="DB3" s="87">
        <v>1</v>
      </c>
      <c r="DC3" s="74"/>
      <c r="DD3" s="87">
        <v>1</v>
      </c>
      <c r="DE3" s="74"/>
      <c r="DF3" s="87">
        <v>3</v>
      </c>
      <c r="DG3" s="74" t="s">
        <v>268</v>
      </c>
      <c r="DH3" s="87"/>
      <c r="DI3" s="74"/>
      <c r="DJ3" s="87"/>
      <c r="DK3" s="74"/>
      <c r="DL3" s="75"/>
      <c r="DM3" s="88"/>
      <c r="DN3" s="89">
        <f t="shared" ref="DN3:DN27" si="16">SUM(CX3:DM3)</f>
        <v>10</v>
      </c>
      <c r="DO3" s="90">
        <f t="shared" ref="DO3:DO27" si="17">COUNTIF(CX3:DM3,"š")</f>
        <v>2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3</v>
      </c>
      <c r="DS3" s="87">
        <v>3</v>
      </c>
      <c r="DT3" s="74" t="s">
        <v>267</v>
      </c>
      <c r="DU3" s="87">
        <v>2</v>
      </c>
      <c r="DV3" s="74" t="s">
        <v>267</v>
      </c>
      <c r="DW3" s="87"/>
      <c r="DX3" s="74"/>
      <c r="DY3" s="87"/>
      <c r="DZ3" s="74"/>
      <c r="EA3" s="96"/>
      <c r="EB3" s="74"/>
      <c r="EC3" s="94"/>
      <c r="ED3" s="95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5</v>
      </c>
      <c r="EN3" s="90">
        <f t="shared" ref="EN3:EN27" si="21">COUNTIF(DS3:EL3,"š")</f>
        <v>2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3</v>
      </c>
      <c r="ES3" s="87">
        <v>4</v>
      </c>
      <c r="ET3" s="74" t="s">
        <v>267</v>
      </c>
      <c r="EU3" s="87"/>
      <c r="EV3" s="74"/>
      <c r="EW3" s="87"/>
      <c r="EX3" s="74"/>
      <c r="EY3" s="87"/>
      <c r="EZ3" s="74"/>
      <c r="FA3" s="75"/>
      <c r="FB3" s="100"/>
      <c r="FC3" s="87"/>
      <c r="FD3" s="74"/>
      <c r="FE3" s="75"/>
      <c r="FF3" s="100"/>
      <c r="FG3" s="98"/>
      <c r="FH3" s="88"/>
      <c r="FI3" s="89">
        <f t="shared" ref="FI3:FI27" si="25">SUM(ES3:FH3)</f>
        <v>4</v>
      </c>
      <c r="FJ3" s="90">
        <f t="shared" ref="FJ3:FJ27" si="26">COUNTIF(ES3:FH3,"š")</f>
        <v>1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5</v>
      </c>
      <c r="FN3" s="87"/>
      <c r="FO3" s="74" t="s">
        <v>267</v>
      </c>
      <c r="FP3" s="87">
        <v>3</v>
      </c>
      <c r="FQ3" s="74" t="s">
        <v>267</v>
      </c>
      <c r="FR3" s="87"/>
      <c r="FS3" s="74"/>
      <c r="FT3" s="87"/>
      <c r="FU3" s="74"/>
      <c r="FV3" s="87">
        <v>1</v>
      </c>
      <c r="FW3" s="74" t="s">
        <v>268</v>
      </c>
      <c r="FX3" s="87"/>
      <c r="FY3" s="74"/>
      <c r="FZ3" s="87"/>
      <c r="GA3" s="74"/>
      <c r="GB3" s="87"/>
      <c r="GC3" s="88"/>
      <c r="GD3" s="89">
        <f t="shared" ref="GD3:GD27" si="29">SUM(FN3:GC3)</f>
        <v>4</v>
      </c>
      <c r="GE3" s="90">
        <f t="shared" ref="GE3:GE27" si="30">COUNTIF(FN3:GC3,"š")</f>
        <v>2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4</v>
      </c>
      <c r="GI3" s="413">
        <v>2</v>
      </c>
      <c r="GJ3" s="414" t="s">
        <v>267</v>
      </c>
      <c r="GK3" s="413">
        <v>2</v>
      </c>
      <c r="GL3" s="414" t="s">
        <v>267</v>
      </c>
      <c r="GM3" s="413">
        <v>6</v>
      </c>
      <c r="GN3" s="414" t="s">
        <v>269</v>
      </c>
      <c r="GO3" s="413"/>
      <c r="GP3" s="414"/>
      <c r="GQ3" s="413">
        <v>1</v>
      </c>
      <c r="GR3" s="415" t="s">
        <v>268</v>
      </c>
      <c r="GS3" s="413">
        <v>1</v>
      </c>
      <c r="GT3" s="415" t="s">
        <v>268</v>
      </c>
      <c r="GU3" s="413"/>
      <c r="GV3" s="414"/>
      <c r="GW3" s="413"/>
      <c r="GX3" s="416"/>
      <c r="GY3" s="417">
        <f t="shared" ref="GY3:GY27" si="33">SUM(GI3:GX3)</f>
        <v>12</v>
      </c>
      <c r="GZ3" s="424">
        <f t="shared" ref="GZ3:GZ27" si="34">COUNTIF(GI3:GX3,"š")</f>
        <v>2</v>
      </c>
      <c r="HA3" s="425">
        <f t="shared" ref="HA3:HA27" si="35">COUNTIF(GI3:GX3,"k")</f>
        <v>1</v>
      </c>
      <c r="HB3" s="426">
        <f t="shared" ref="HB3:HB27" si="36">COUNTIF(GI3:GX3,"o")</f>
        <v>0</v>
      </c>
      <c r="HC3" s="427">
        <f>RANK(GY3,GY3:GY27)</f>
        <v>1</v>
      </c>
      <c r="HD3" s="87">
        <v>2</v>
      </c>
      <c r="HE3" s="402" t="s">
        <v>267</v>
      </c>
      <c r="HF3" s="87">
        <v>2</v>
      </c>
      <c r="HG3" s="402" t="s">
        <v>267</v>
      </c>
      <c r="HH3" s="87"/>
      <c r="HI3" s="74"/>
      <c r="HJ3" s="87"/>
      <c r="HK3" s="74"/>
      <c r="HL3" s="87"/>
      <c r="HM3" s="74"/>
      <c r="HN3" s="87"/>
      <c r="HO3" s="74"/>
      <c r="HP3" s="87">
        <v>3</v>
      </c>
      <c r="HQ3" s="402" t="s">
        <v>268</v>
      </c>
      <c r="HR3" s="87"/>
      <c r="HS3" s="88"/>
      <c r="HT3" s="89">
        <f t="shared" ref="HT3:HT27" si="37">SUM(HD3:HS3)</f>
        <v>7</v>
      </c>
      <c r="HU3" s="90">
        <f t="shared" ref="HU3:HU27" si="38">COUNTIF(HD3:HS3,"š")</f>
        <v>2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5</v>
      </c>
      <c r="HY3" s="101"/>
      <c r="HZ3" s="102">
        <f t="shared" ref="HZ3:HZ27" si="41">SUM(T3,AO3,BX3,CS3,DN3,)</f>
        <v>37</v>
      </c>
      <c r="IA3" s="103">
        <f t="shared" ref="IA3:IA27" si="42">SUM(EM3,FI3,GD3,GY3,HT3,)</f>
        <v>32</v>
      </c>
      <c r="IB3" s="104">
        <f t="shared" ref="IB3:IB27" si="43">SUM(T3,AO3,BX3,CS3,DN3,EM3,FI3,GD3,GY3,HT3,)</f>
        <v>69</v>
      </c>
      <c r="IC3" s="105">
        <f t="shared" ref="IC3:IC27" si="44">COUNTIF(D3:HX3,"š")</f>
        <v>19</v>
      </c>
      <c r="ID3" s="106">
        <f t="shared" ref="ID3:ID27" si="45">COUNTIF(D3:HX3,"k")</f>
        <v>2</v>
      </c>
      <c r="IE3" s="107">
        <f t="shared" ref="IE3:IE27" si="46">COUNTIF(D3:HX3,"o")</f>
        <v>0</v>
      </c>
      <c r="IF3" s="108">
        <f>RANK(HZ3,HZ3:HZ27)</f>
        <v>3</v>
      </c>
      <c r="IG3" s="109"/>
      <c r="IH3" s="110"/>
      <c r="II3" s="109"/>
      <c r="IJ3" s="110"/>
      <c r="IK3" s="108">
        <f t="shared" ref="IK3:IK15" si="47">SUM(HZ3,IA3,IH3,IJ3)</f>
        <v>69</v>
      </c>
      <c r="IL3" s="108">
        <f>RANK(IK3,IK3:IK27)</f>
        <v>3</v>
      </c>
      <c r="IM3" s="111"/>
    </row>
    <row r="4" spans="1:252" ht="12.75">
      <c r="A4" s="112" t="s">
        <v>7</v>
      </c>
      <c r="B4" s="113" t="s">
        <v>335</v>
      </c>
      <c r="C4" s="71">
        <f>RANK(IK4,IK3:IK27)</f>
        <v>7</v>
      </c>
      <c r="D4" s="114">
        <v>1</v>
      </c>
      <c r="E4" s="115" t="s">
        <v>267</v>
      </c>
      <c r="F4" s="114">
        <v>1</v>
      </c>
      <c r="G4" s="115" t="s">
        <v>267</v>
      </c>
      <c r="H4" s="114"/>
      <c r="I4" s="115"/>
      <c r="J4" s="114"/>
      <c r="K4" s="115"/>
      <c r="L4" s="114"/>
      <c r="M4" s="115"/>
      <c r="N4" s="114"/>
      <c r="O4" s="115"/>
      <c r="P4" s="114">
        <v>1</v>
      </c>
      <c r="Q4" s="115" t="s">
        <v>268</v>
      </c>
      <c r="R4" s="116"/>
      <c r="S4" s="117"/>
      <c r="T4" s="77">
        <f t="shared" si="0"/>
        <v>3</v>
      </c>
      <c r="U4" s="85">
        <f t="shared" si="1"/>
        <v>2</v>
      </c>
      <c r="V4" s="79">
        <f t="shared" si="2"/>
        <v>0</v>
      </c>
      <c r="W4" s="80">
        <f t="shared" si="3"/>
        <v>0</v>
      </c>
      <c r="X4" s="118">
        <f>RANK(T4,T3:T27)</f>
        <v>7</v>
      </c>
      <c r="Y4" s="129">
        <v>2</v>
      </c>
      <c r="Z4" s="115" t="s">
        <v>267</v>
      </c>
      <c r="AA4" s="136">
        <v>1</v>
      </c>
      <c r="AB4" s="115" t="s">
        <v>267</v>
      </c>
      <c r="AC4" s="137"/>
      <c r="AD4" s="115"/>
      <c r="AE4" s="114"/>
      <c r="AF4" s="115"/>
      <c r="AG4" s="136"/>
      <c r="AH4" s="115"/>
      <c r="AI4" s="137"/>
      <c r="AJ4" s="115"/>
      <c r="AK4" s="114"/>
      <c r="AL4" s="115"/>
      <c r="AM4" s="129"/>
      <c r="AN4" s="117"/>
      <c r="AO4" s="77">
        <f t="shared" si="4"/>
        <v>3</v>
      </c>
      <c r="AP4" s="85">
        <f t="shared" si="5"/>
        <v>2</v>
      </c>
      <c r="AQ4" s="79">
        <f t="shared" si="6"/>
        <v>0</v>
      </c>
      <c r="AR4" s="80">
        <f t="shared" si="7"/>
        <v>0</v>
      </c>
      <c r="AS4" s="81">
        <f>RANK(AO4,AO3:AO27)</f>
        <v>6</v>
      </c>
      <c r="AT4" s="129">
        <v>1</v>
      </c>
      <c r="AU4" s="115" t="s">
        <v>267</v>
      </c>
      <c r="AV4" s="129">
        <v>1</v>
      </c>
      <c r="AW4" s="115" t="s">
        <v>267</v>
      </c>
      <c r="AX4" s="129"/>
      <c r="AY4" s="115"/>
      <c r="AZ4" s="129"/>
      <c r="BA4" s="115"/>
      <c r="BB4" s="129"/>
      <c r="BC4" s="115"/>
      <c r="BD4" s="129"/>
      <c r="BE4" s="115"/>
      <c r="BF4" s="129">
        <v>1</v>
      </c>
      <c r="BG4" s="115" t="s">
        <v>268</v>
      </c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3</v>
      </c>
      <c r="BY4" s="131">
        <f t="shared" si="9"/>
        <v>2</v>
      </c>
      <c r="BZ4" s="132">
        <f t="shared" si="10"/>
        <v>0</v>
      </c>
      <c r="CA4" s="133">
        <f t="shared" si="11"/>
        <v>0</v>
      </c>
      <c r="CB4" s="81">
        <f>RANK(BX4,BX3:BX27)</f>
        <v>6</v>
      </c>
      <c r="CC4" s="129">
        <v>2</v>
      </c>
      <c r="CD4" s="115" t="s">
        <v>267</v>
      </c>
      <c r="CE4" s="129">
        <v>2</v>
      </c>
      <c r="CF4" s="115" t="s">
        <v>267</v>
      </c>
      <c r="CG4" s="129"/>
      <c r="CH4" s="115"/>
      <c r="CI4" s="129"/>
      <c r="CJ4" s="115"/>
      <c r="CK4" s="129">
        <v>1</v>
      </c>
      <c r="CL4" s="115" t="s">
        <v>268</v>
      </c>
      <c r="CM4" s="129">
        <v>1</v>
      </c>
      <c r="CN4" s="115" t="s">
        <v>268</v>
      </c>
      <c r="CO4" s="129"/>
      <c r="CP4" s="115"/>
      <c r="CQ4" s="116"/>
      <c r="CR4" s="117"/>
      <c r="CS4" s="130">
        <f t="shared" si="12"/>
        <v>6</v>
      </c>
      <c r="CT4" s="131">
        <f t="shared" si="13"/>
        <v>2</v>
      </c>
      <c r="CU4" s="132">
        <f t="shared" si="14"/>
        <v>0</v>
      </c>
      <c r="CV4" s="133">
        <f t="shared" si="15"/>
        <v>0</v>
      </c>
      <c r="CW4" s="81">
        <f>RANK(CS4,CS3:CS27)</f>
        <v>5</v>
      </c>
      <c r="CX4" s="129">
        <v>1</v>
      </c>
      <c r="CY4" s="115" t="s">
        <v>267</v>
      </c>
      <c r="CZ4" s="129">
        <v>2</v>
      </c>
      <c r="DA4" s="115" t="s">
        <v>267</v>
      </c>
      <c r="DB4" s="129"/>
      <c r="DC4" s="115"/>
      <c r="DD4" s="129">
        <v>1</v>
      </c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4</v>
      </c>
      <c r="DO4" s="131">
        <f t="shared" si="17"/>
        <v>2</v>
      </c>
      <c r="DP4" s="132">
        <f t="shared" si="18"/>
        <v>0</v>
      </c>
      <c r="DQ4" s="133">
        <f t="shared" si="19"/>
        <v>0</v>
      </c>
      <c r="DR4" s="81">
        <f>RANK(DN4,DN3:DN27)</f>
        <v>7</v>
      </c>
      <c r="DS4" s="129">
        <v>2</v>
      </c>
      <c r="DT4" s="115" t="s">
        <v>267</v>
      </c>
      <c r="DU4" s="129">
        <v>1</v>
      </c>
      <c r="DV4" s="115" t="s">
        <v>267</v>
      </c>
      <c r="DW4" s="129"/>
      <c r="DX4" s="115"/>
      <c r="DY4" s="129"/>
      <c r="DZ4" s="115"/>
      <c r="EA4" s="136"/>
      <c r="EB4" s="115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3</v>
      </c>
      <c r="EN4" s="131">
        <f t="shared" si="21"/>
        <v>2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6</v>
      </c>
      <c r="ES4" s="129">
        <v>2</v>
      </c>
      <c r="ET4" s="115" t="s">
        <v>267</v>
      </c>
      <c r="EU4" s="129">
        <v>1</v>
      </c>
      <c r="EV4" s="115" t="s">
        <v>267</v>
      </c>
      <c r="EW4" s="129"/>
      <c r="EX4" s="115"/>
      <c r="EY4" s="129"/>
      <c r="EZ4" s="115"/>
      <c r="FA4" s="116"/>
      <c r="FB4" s="139"/>
      <c r="FC4" s="129"/>
      <c r="FD4" s="115"/>
      <c r="FE4" s="116"/>
      <c r="FF4" s="139"/>
      <c r="FG4" s="137"/>
      <c r="FH4" s="117"/>
      <c r="FI4" s="130">
        <f t="shared" si="25"/>
        <v>3</v>
      </c>
      <c r="FJ4" s="131">
        <f t="shared" si="26"/>
        <v>2</v>
      </c>
      <c r="FK4" s="132">
        <f t="shared" si="27"/>
        <v>0</v>
      </c>
      <c r="FL4" s="133">
        <f t="shared" si="28"/>
        <v>0</v>
      </c>
      <c r="FM4" s="81">
        <f>RANK(FI4,FI3:FI27)</f>
        <v>7</v>
      </c>
      <c r="FN4" s="129">
        <v>3</v>
      </c>
      <c r="FO4" s="115" t="s">
        <v>267</v>
      </c>
      <c r="FP4" s="129">
        <v>1</v>
      </c>
      <c r="FQ4" s="115" t="s">
        <v>267</v>
      </c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4</v>
      </c>
      <c r="GE4" s="131">
        <f t="shared" si="30"/>
        <v>2</v>
      </c>
      <c r="GF4" s="132">
        <f t="shared" si="31"/>
        <v>0</v>
      </c>
      <c r="GG4" s="133">
        <f t="shared" si="32"/>
        <v>0</v>
      </c>
      <c r="GH4" s="81">
        <f>RANK(GD4,GD3:GD27)</f>
        <v>4</v>
      </c>
      <c r="GI4" s="129">
        <v>1</v>
      </c>
      <c r="GJ4" s="115" t="s">
        <v>267</v>
      </c>
      <c r="GK4" s="129"/>
      <c r="GL4" s="115"/>
      <c r="GM4" s="129"/>
      <c r="GN4" s="115"/>
      <c r="GO4" s="129"/>
      <c r="GP4" s="115"/>
      <c r="GQ4" s="129">
        <v>1</v>
      </c>
      <c r="GR4" s="403" t="s">
        <v>268</v>
      </c>
      <c r="GS4" s="129">
        <v>1</v>
      </c>
      <c r="GT4" s="403" t="s">
        <v>268</v>
      </c>
      <c r="GU4" s="129"/>
      <c r="GV4" s="115"/>
      <c r="GW4" s="129"/>
      <c r="GX4" s="117"/>
      <c r="GY4" s="130">
        <f t="shared" si="33"/>
        <v>3</v>
      </c>
      <c r="GZ4" s="131">
        <f t="shared" si="34"/>
        <v>1</v>
      </c>
      <c r="HA4" s="132">
        <f t="shared" si="35"/>
        <v>0</v>
      </c>
      <c r="HB4" s="133">
        <f t="shared" si="36"/>
        <v>0</v>
      </c>
      <c r="HC4" s="81">
        <f>RANK(GY4,GY3:GY27)</f>
        <v>7</v>
      </c>
      <c r="HD4" s="129">
        <v>1</v>
      </c>
      <c r="HE4" s="403" t="s">
        <v>267</v>
      </c>
      <c r="HF4" s="129">
        <v>1</v>
      </c>
      <c r="HG4" s="403" t="s">
        <v>267</v>
      </c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2</v>
      </c>
      <c r="HU4" s="131">
        <f t="shared" si="38"/>
        <v>2</v>
      </c>
      <c r="HV4" s="132">
        <f t="shared" si="39"/>
        <v>0</v>
      </c>
      <c r="HW4" s="133">
        <f t="shared" si="40"/>
        <v>0</v>
      </c>
      <c r="HX4" s="81">
        <f>RANK(HT4,HT3:HT27)</f>
        <v>8</v>
      </c>
      <c r="HY4" s="140"/>
      <c r="HZ4" s="141">
        <f t="shared" si="41"/>
        <v>19</v>
      </c>
      <c r="IA4" s="142">
        <f t="shared" si="42"/>
        <v>15</v>
      </c>
      <c r="IB4" s="143">
        <f t="shared" si="43"/>
        <v>34</v>
      </c>
      <c r="IC4" s="144">
        <f t="shared" si="44"/>
        <v>19</v>
      </c>
      <c r="ID4" s="145">
        <f t="shared" si="45"/>
        <v>0</v>
      </c>
      <c r="IE4" s="146">
        <f t="shared" si="46"/>
        <v>0</v>
      </c>
      <c r="IF4" s="147">
        <f>RANK(HZ4,HZ3:HZ27)</f>
        <v>6</v>
      </c>
      <c r="IG4" s="148"/>
      <c r="IH4" s="149"/>
      <c r="II4" s="148"/>
      <c r="IJ4" s="149"/>
      <c r="IK4" s="150">
        <f t="shared" si="47"/>
        <v>34</v>
      </c>
      <c r="IL4" s="150">
        <f>RANK(IK4,IK3:IK27)</f>
        <v>7</v>
      </c>
      <c r="IM4" s="151"/>
    </row>
    <row r="5" spans="1:252" ht="12.75">
      <c r="A5" s="112" t="s">
        <v>8</v>
      </c>
      <c r="B5" s="113" t="s">
        <v>336</v>
      </c>
      <c r="C5" s="71">
        <f>RANK(IK5,IK3:IK27)</f>
        <v>8</v>
      </c>
      <c r="D5" s="114"/>
      <c r="E5" s="115"/>
      <c r="F5" s="114"/>
      <c r="G5" s="115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0</v>
      </c>
      <c r="U5" s="85">
        <f t="shared" si="1"/>
        <v>0</v>
      </c>
      <c r="V5" s="79">
        <f t="shared" si="2"/>
        <v>0</v>
      </c>
      <c r="W5" s="80">
        <f t="shared" si="3"/>
        <v>0</v>
      </c>
      <c r="X5" s="81">
        <f>RANK(T5,T3:T27)</f>
        <v>8</v>
      </c>
      <c r="Y5" s="129"/>
      <c r="Z5" s="115"/>
      <c r="AA5" s="136"/>
      <c r="AB5" s="115"/>
      <c r="AC5" s="137"/>
      <c r="AD5" s="115"/>
      <c r="AE5" s="114"/>
      <c r="AF5" s="115"/>
      <c r="AG5" s="136"/>
      <c r="AH5" s="115"/>
      <c r="AI5" s="137"/>
      <c r="AJ5" s="115"/>
      <c r="AK5" s="114"/>
      <c r="AL5" s="115"/>
      <c r="AM5" s="129"/>
      <c r="AN5" s="117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8</v>
      </c>
      <c r="AT5" s="129"/>
      <c r="AU5" s="115"/>
      <c r="AV5" s="129"/>
      <c r="AW5" s="115"/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0</v>
      </c>
      <c r="BY5" s="131">
        <f t="shared" si="9"/>
        <v>0</v>
      </c>
      <c r="BZ5" s="132">
        <f t="shared" si="10"/>
        <v>0</v>
      </c>
      <c r="CA5" s="133">
        <f t="shared" si="11"/>
        <v>0</v>
      </c>
      <c r="CB5" s="81">
        <f>RANK(BX5,BX3:BX27)</f>
        <v>8</v>
      </c>
      <c r="CC5" s="129">
        <v>1</v>
      </c>
      <c r="CD5" s="115" t="s">
        <v>267</v>
      </c>
      <c r="CE5" s="129"/>
      <c r="CF5" s="115"/>
      <c r="CG5" s="129"/>
      <c r="CH5" s="115"/>
      <c r="CI5" s="129"/>
      <c r="CJ5" s="115"/>
      <c r="CK5" s="129"/>
      <c r="CL5" s="115"/>
      <c r="CM5" s="129"/>
      <c r="CN5" s="115"/>
      <c r="CO5" s="129"/>
      <c r="CP5" s="115"/>
      <c r="CQ5" s="116"/>
      <c r="CR5" s="117"/>
      <c r="CS5" s="130">
        <f t="shared" si="12"/>
        <v>1</v>
      </c>
      <c r="CT5" s="131">
        <f t="shared" si="13"/>
        <v>1</v>
      </c>
      <c r="CU5" s="132">
        <f t="shared" si="14"/>
        <v>0</v>
      </c>
      <c r="CV5" s="133">
        <f t="shared" si="15"/>
        <v>0</v>
      </c>
      <c r="CW5" s="81">
        <f>RANK(CS5,CS3:CS27)</f>
        <v>8</v>
      </c>
      <c r="CX5" s="129"/>
      <c r="CY5" s="115"/>
      <c r="CZ5" s="129">
        <v>1</v>
      </c>
      <c r="DA5" s="115" t="s">
        <v>267</v>
      </c>
      <c r="DB5" s="129"/>
      <c r="DC5" s="115"/>
      <c r="DD5" s="129">
        <v>1</v>
      </c>
      <c r="DE5" s="115"/>
      <c r="DF5" s="129">
        <v>3</v>
      </c>
      <c r="DG5" s="115" t="s">
        <v>268</v>
      </c>
      <c r="DH5" s="129"/>
      <c r="DI5" s="115"/>
      <c r="DJ5" s="129"/>
      <c r="DK5" s="115"/>
      <c r="DL5" s="116"/>
      <c r="DM5" s="117"/>
      <c r="DN5" s="130">
        <f t="shared" si="16"/>
        <v>5</v>
      </c>
      <c r="DO5" s="131">
        <f t="shared" si="17"/>
        <v>1</v>
      </c>
      <c r="DP5" s="132">
        <f t="shared" si="18"/>
        <v>0</v>
      </c>
      <c r="DQ5" s="133">
        <f t="shared" si="19"/>
        <v>0</v>
      </c>
      <c r="DR5" s="81">
        <f>RANK(DN5,DN3:DN27)</f>
        <v>6</v>
      </c>
      <c r="DS5" s="129"/>
      <c r="DT5" s="115"/>
      <c r="DU5" s="129">
        <v>2</v>
      </c>
      <c r="DV5" s="115" t="s">
        <v>267</v>
      </c>
      <c r="DW5" s="129"/>
      <c r="DX5" s="115"/>
      <c r="DY5" s="129"/>
      <c r="DZ5" s="115"/>
      <c r="EA5" s="136"/>
      <c r="EB5" s="115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2</v>
      </c>
      <c r="EN5" s="131">
        <f t="shared" si="21"/>
        <v>1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8</v>
      </c>
      <c r="ES5" s="129"/>
      <c r="ET5" s="115"/>
      <c r="EU5" s="129">
        <v>3</v>
      </c>
      <c r="EV5" s="115" t="s">
        <v>267</v>
      </c>
      <c r="EW5" s="129"/>
      <c r="EX5" s="115"/>
      <c r="EY5" s="129"/>
      <c r="EZ5" s="115"/>
      <c r="FA5" s="116"/>
      <c r="FB5" s="139"/>
      <c r="FC5" s="129">
        <v>1</v>
      </c>
      <c r="FD5" s="115" t="s">
        <v>268</v>
      </c>
      <c r="FE5" s="116"/>
      <c r="FF5" s="139"/>
      <c r="FG5" s="137"/>
      <c r="FH5" s="117"/>
      <c r="FI5" s="130">
        <f t="shared" si="25"/>
        <v>4</v>
      </c>
      <c r="FJ5" s="131">
        <f t="shared" si="26"/>
        <v>1</v>
      </c>
      <c r="FK5" s="132">
        <f t="shared" si="27"/>
        <v>0</v>
      </c>
      <c r="FL5" s="133">
        <f t="shared" si="28"/>
        <v>0</v>
      </c>
      <c r="FM5" s="81">
        <f>RANK(FI5,FI3:FI27)</f>
        <v>5</v>
      </c>
      <c r="FN5" s="129">
        <v>2</v>
      </c>
      <c r="FO5" s="115" t="s">
        <v>267</v>
      </c>
      <c r="FP5" s="129">
        <v>2</v>
      </c>
      <c r="FQ5" s="115" t="s">
        <v>267</v>
      </c>
      <c r="FR5" s="129"/>
      <c r="FS5" s="115"/>
      <c r="FT5" s="129"/>
      <c r="FU5" s="115"/>
      <c r="FV5" s="129"/>
      <c r="FW5" s="115"/>
      <c r="FX5" s="129"/>
      <c r="FY5" s="115"/>
      <c r="FZ5" s="129"/>
      <c r="GA5" s="115"/>
      <c r="GB5" s="129"/>
      <c r="GC5" s="117"/>
      <c r="GD5" s="130">
        <f t="shared" si="29"/>
        <v>4</v>
      </c>
      <c r="GE5" s="131">
        <f t="shared" si="30"/>
        <v>2</v>
      </c>
      <c r="GF5" s="132">
        <f t="shared" si="31"/>
        <v>0</v>
      </c>
      <c r="GG5" s="133">
        <f t="shared" si="32"/>
        <v>0</v>
      </c>
      <c r="GH5" s="81">
        <f>RANK(GD5,GD3:GD27)</f>
        <v>4</v>
      </c>
      <c r="GI5" s="129"/>
      <c r="GJ5" s="115"/>
      <c r="GK5" s="129">
        <v>3</v>
      </c>
      <c r="GL5" s="115" t="s">
        <v>267</v>
      </c>
      <c r="GM5" s="129"/>
      <c r="GN5" s="115"/>
      <c r="GO5" s="129"/>
      <c r="GP5" s="115"/>
      <c r="GQ5" s="129"/>
      <c r="GR5" s="115"/>
      <c r="GS5" s="129">
        <v>1</v>
      </c>
      <c r="GT5" s="403" t="s">
        <v>268</v>
      </c>
      <c r="GU5" s="129"/>
      <c r="GV5" s="115"/>
      <c r="GW5" s="129"/>
      <c r="GX5" s="117"/>
      <c r="GY5" s="130">
        <f t="shared" si="33"/>
        <v>4</v>
      </c>
      <c r="GZ5" s="131">
        <f t="shared" si="34"/>
        <v>1</v>
      </c>
      <c r="HA5" s="132">
        <f t="shared" si="35"/>
        <v>0</v>
      </c>
      <c r="HB5" s="133">
        <f t="shared" si="36"/>
        <v>0</v>
      </c>
      <c r="HC5" s="81">
        <f>RANK(GY5,GY3:GY27)</f>
        <v>6</v>
      </c>
      <c r="HD5" s="129">
        <v>1</v>
      </c>
      <c r="HE5" s="403" t="s">
        <v>267</v>
      </c>
      <c r="HF5" s="129">
        <v>2</v>
      </c>
      <c r="HG5" s="403" t="s">
        <v>267</v>
      </c>
      <c r="HH5" s="129"/>
      <c r="HI5" s="115"/>
      <c r="HJ5" s="129"/>
      <c r="HK5" s="115"/>
      <c r="HL5" s="129"/>
      <c r="HM5" s="115"/>
      <c r="HN5" s="129"/>
      <c r="HO5" s="115"/>
      <c r="HP5" s="129">
        <v>3</v>
      </c>
      <c r="HQ5" s="403" t="s">
        <v>268</v>
      </c>
      <c r="HR5" s="129"/>
      <c r="HS5" s="117"/>
      <c r="HT5" s="130">
        <f t="shared" si="37"/>
        <v>6</v>
      </c>
      <c r="HU5" s="131">
        <f t="shared" si="38"/>
        <v>2</v>
      </c>
      <c r="HV5" s="132">
        <f t="shared" si="39"/>
        <v>0</v>
      </c>
      <c r="HW5" s="133">
        <f t="shared" si="40"/>
        <v>0</v>
      </c>
      <c r="HX5" s="81">
        <f>RANK(HT5,HT3:HT27)</f>
        <v>6</v>
      </c>
      <c r="HY5" s="140"/>
      <c r="HZ5" s="141">
        <f t="shared" si="41"/>
        <v>6</v>
      </c>
      <c r="IA5" s="142">
        <f t="shared" si="42"/>
        <v>20</v>
      </c>
      <c r="IB5" s="143">
        <f t="shared" si="43"/>
        <v>26</v>
      </c>
      <c r="IC5" s="144">
        <f t="shared" si="44"/>
        <v>9</v>
      </c>
      <c r="ID5" s="145">
        <f t="shared" si="45"/>
        <v>0</v>
      </c>
      <c r="IE5" s="146">
        <f t="shared" si="46"/>
        <v>0</v>
      </c>
      <c r="IF5" s="147">
        <f>RANK(HZ5,HZ3:HZ27)</f>
        <v>8</v>
      </c>
      <c r="IG5" s="148"/>
      <c r="IH5" s="149"/>
      <c r="II5" s="148"/>
      <c r="IJ5" s="149"/>
      <c r="IK5" s="150">
        <f t="shared" si="47"/>
        <v>26</v>
      </c>
      <c r="IL5" s="150">
        <f>RANK(IK5,IK3:IK27)</f>
        <v>8</v>
      </c>
      <c r="IM5" s="151"/>
    </row>
    <row r="6" spans="1:252" ht="12.75">
      <c r="A6" s="112" t="s">
        <v>9</v>
      </c>
      <c r="B6" s="113" t="s">
        <v>337</v>
      </c>
      <c r="C6" s="71">
        <f>RANK(IK6,IK3:IK27)</f>
        <v>4</v>
      </c>
      <c r="D6" s="114">
        <v>2</v>
      </c>
      <c r="E6" s="115" t="s">
        <v>267</v>
      </c>
      <c r="F6" s="114">
        <v>2</v>
      </c>
      <c r="G6" s="115" t="s">
        <v>267</v>
      </c>
      <c r="H6" s="114"/>
      <c r="I6" s="115"/>
      <c r="J6" s="114"/>
      <c r="K6" s="115"/>
      <c r="L6" s="114"/>
      <c r="M6" s="115"/>
      <c r="N6" s="114"/>
      <c r="O6" s="115"/>
      <c r="P6" s="114">
        <v>1</v>
      </c>
      <c r="Q6" s="115" t="s">
        <v>268</v>
      </c>
      <c r="R6" s="116"/>
      <c r="S6" s="117"/>
      <c r="T6" s="77">
        <f t="shared" si="0"/>
        <v>5</v>
      </c>
      <c r="U6" s="85">
        <f t="shared" si="1"/>
        <v>2</v>
      </c>
      <c r="V6" s="79">
        <f t="shared" si="2"/>
        <v>0</v>
      </c>
      <c r="W6" s="80">
        <f t="shared" si="3"/>
        <v>0</v>
      </c>
      <c r="X6" s="81">
        <f>RANK(T6,T3:T27)</f>
        <v>5</v>
      </c>
      <c r="Y6" s="129">
        <v>2</v>
      </c>
      <c r="Z6" s="115" t="s">
        <v>267</v>
      </c>
      <c r="AA6" s="136">
        <v>2</v>
      </c>
      <c r="AB6" s="115" t="s">
        <v>267</v>
      </c>
      <c r="AC6" s="137"/>
      <c r="AD6" s="115"/>
      <c r="AE6" s="114">
        <v>1</v>
      </c>
      <c r="AF6" s="115" t="s">
        <v>268</v>
      </c>
      <c r="AG6" s="136">
        <v>1</v>
      </c>
      <c r="AH6" s="115" t="s">
        <v>268</v>
      </c>
      <c r="AI6" s="137"/>
      <c r="AJ6" s="115"/>
      <c r="AK6" s="114"/>
      <c r="AL6" s="115"/>
      <c r="AM6" s="129"/>
      <c r="AN6" s="117"/>
      <c r="AO6" s="77">
        <f t="shared" si="4"/>
        <v>6</v>
      </c>
      <c r="AP6" s="85">
        <f t="shared" si="5"/>
        <v>2</v>
      </c>
      <c r="AQ6" s="79">
        <f t="shared" si="6"/>
        <v>0</v>
      </c>
      <c r="AR6" s="80">
        <f t="shared" si="7"/>
        <v>0</v>
      </c>
      <c r="AS6" s="81">
        <f>RANK(AO6,AO3:AO27)</f>
        <v>3</v>
      </c>
      <c r="AT6" s="129">
        <v>2</v>
      </c>
      <c r="AU6" s="115" t="s">
        <v>267</v>
      </c>
      <c r="AV6" s="129">
        <v>1</v>
      </c>
      <c r="AW6" s="115" t="s">
        <v>267</v>
      </c>
      <c r="AX6" s="129"/>
      <c r="AY6" s="115"/>
      <c r="AZ6" s="129"/>
      <c r="BA6" s="115"/>
      <c r="BB6" s="129"/>
      <c r="BC6" s="115"/>
      <c r="BD6" s="129"/>
      <c r="BE6" s="115"/>
      <c r="BF6" s="129">
        <v>1</v>
      </c>
      <c r="BG6" s="115" t="s">
        <v>268</v>
      </c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4</v>
      </c>
      <c r="BY6" s="131">
        <f t="shared" si="9"/>
        <v>2</v>
      </c>
      <c r="BZ6" s="132">
        <f t="shared" si="10"/>
        <v>0</v>
      </c>
      <c r="CA6" s="133">
        <f t="shared" si="11"/>
        <v>0</v>
      </c>
      <c r="CB6" s="81">
        <f>RANK(BX6,BX3:BX27)</f>
        <v>4</v>
      </c>
      <c r="CC6" s="129">
        <v>2</v>
      </c>
      <c r="CD6" s="115" t="s">
        <v>267</v>
      </c>
      <c r="CE6" s="129">
        <v>2</v>
      </c>
      <c r="CF6" s="115" t="s">
        <v>267</v>
      </c>
      <c r="CG6" s="129"/>
      <c r="CH6" s="115"/>
      <c r="CI6" s="129"/>
      <c r="CJ6" s="115"/>
      <c r="CK6" s="129">
        <v>1</v>
      </c>
      <c r="CL6" s="115" t="s">
        <v>268</v>
      </c>
      <c r="CM6" s="129">
        <v>1</v>
      </c>
      <c r="CN6" s="115" t="s">
        <v>268</v>
      </c>
      <c r="CO6" s="129"/>
      <c r="CP6" s="115"/>
      <c r="CQ6" s="116"/>
      <c r="CR6" s="117"/>
      <c r="CS6" s="130">
        <f t="shared" si="12"/>
        <v>6</v>
      </c>
      <c r="CT6" s="131">
        <f t="shared" si="13"/>
        <v>2</v>
      </c>
      <c r="CU6" s="132">
        <f t="shared" si="14"/>
        <v>0</v>
      </c>
      <c r="CV6" s="133">
        <f t="shared" si="15"/>
        <v>0</v>
      </c>
      <c r="CW6" s="81">
        <f>RANK(CS6,CS3:CS27)</f>
        <v>5</v>
      </c>
      <c r="CX6" s="129">
        <v>2</v>
      </c>
      <c r="CY6" s="115" t="s">
        <v>267</v>
      </c>
      <c r="CZ6" s="129">
        <v>2</v>
      </c>
      <c r="DA6" s="115" t="s">
        <v>267</v>
      </c>
      <c r="DB6" s="129">
        <v>1</v>
      </c>
      <c r="DC6" s="115"/>
      <c r="DD6" s="129">
        <v>2</v>
      </c>
      <c r="DE6" s="115"/>
      <c r="DF6" s="129"/>
      <c r="DG6" s="115"/>
      <c r="DH6" s="129"/>
      <c r="DI6" s="115"/>
      <c r="DJ6" s="129">
        <v>3</v>
      </c>
      <c r="DK6" s="115" t="s">
        <v>268</v>
      </c>
      <c r="DL6" s="116"/>
      <c r="DM6" s="117"/>
      <c r="DN6" s="130">
        <f t="shared" si="16"/>
        <v>10</v>
      </c>
      <c r="DO6" s="131">
        <f t="shared" si="17"/>
        <v>2</v>
      </c>
      <c r="DP6" s="132">
        <f t="shared" si="18"/>
        <v>0</v>
      </c>
      <c r="DQ6" s="133">
        <f t="shared" si="19"/>
        <v>0</v>
      </c>
      <c r="DR6" s="81">
        <f>RANK(DN6,DN3:DN27)</f>
        <v>3</v>
      </c>
      <c r="DS6" s="129">
        <v>2</v>
      </c>
      <c r="DT6" s="115" t="s">
        <v>267</v>
      </c>
      <c r="DU6" s="129">
        <v>4</v>
      </c>
      <c r="DV6" s="115" t="s">
        <v>267</v>
      </c>
      <c r="DW6" s="129"/>
      <c r="DX6" s="115"/>
      <c r="DY6" s="129"/>
      <c r="DZ6" s="115"/>
      <c r="EA6" s="136"/>
      <c r="EB6" s="115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6</v>
      </c>
      <c r="EN6" s="131">
        <f t="shared" si="21"/>
        <v>2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2</v>
      </c>
      <c r="ES6" s="129">
        <v>4</v>
      </c>
      <c r="ET6" s="115" t="s">
        <v>267</v>
      </c>
      <c r="EU6" s="129">
        <v>2</v>
      </c>
      <c r="EV6" s="115" t="s">
        <v>267</v>
      </c>
      <c r="EW6" s="129"/>
      <c r="EX6" s="115"/>
      <c r="EY6" s="129"/>
      <c r="EZ6" s="115"/>
      <c r="FA6" s="116"/>
      <c r="FB6" s="139"/>
      <c r="FC6" s="129">
        <v>1</v>
      </c>
      <c r="FD6" s="115" t="s">
        <v>268</v>
      </c>
      <c r="FE6" s="116"/>
      <c r="FF6" s="139"/>
      <c r="FG6" s="137"/>
      <c r="FH6" s="117"/>
      <c r="FI6" s="130">
        <f t="shared" si="25"/>
        <v>7</v>
      </c>
      <c r="FJ6" s="131">
        <f t="shared" si="26"/>
        <v>2</v>
      </c>
      <c r="FK6" s="132">
        <f t="shared" si="27"/>
        <v>0</v>
      </c>
      <c r="FL6" s="133">
        <f t="shared" si="28"/>
        <v>0</v>
      </c>
      <c r="FM6" s="81">
        <f>RANK(FI6,FI3:FI27)</f>
        <v>3</v>
      </c>
      <c r="FN6" s="129">
        <v>2</v>
      </c>
      <c r="FO6" s="115" t="s">
        <v>267</v>
      </c>
      <c r="FP6" s="129">
        <v>2</v>
      </c>
      <c r="FQ6" s="115" t="s">
        <v>267</v>
      </c>
      <c r="FR6" s="129"/>
      <c r="FS6" s="115"/>
      <c r="FT6" s="129"/>
      <c r="FU6" s="115"/>
      <c r="FV6" s="129">
        <v>1</v>
      </c>
      <c r="FW6" s="115" t="s">
        <v>268</v>
      </c>
      <c r="FX6" s="129"/>
      <c r="FY6" s="115"/>
      <c r="FZ6" s="129"/>
      <c r="GA6" s="115"/>
      <c r="GB6" s="129"/>
      <c r="GC6" s="117"/>
      <c r="GD6" s="130">
        <f t="shared" si="29"/>
        <v>5</v>
      </c>
      <c r="GE6" s="131">
        <f t="shared" si="30"/>
        <v>2</v>
      </c>
      <c r="GF6" s="132">
        <f t="shared" si="31"/>
        <v>0</v>
      </c>
      <c r="GG6" s="133">
        <f t="shared" si="32"/>
        <v>0</v>
      </c>
      <c r="GH6" s="81">
        <f>RANK(GD6,GD3:GD27)</f>
        <v>3</v>
      </c>
      <c r="GI6" s="129">
        <v>4</v>
      </c>
      <c r="GJ6" s="115" t="s">
        <v>267</v>
      </c>
      <c r="GK6" s="129">
        <v>2</v>
      </c>
      <c r="GL6" s="115" t="s">
        <v>267</v>
      </c>
      <c r="GM6" s="129"/>
      <c r="GN6" s="115"/>
      <c r="GO6" s="129"/>
      <c r="GP6" s="115"/>
      <c r="GQ6" s="129">
        <v>1</v>
      </c>
      <c r="GR6" s="403" t="s">
        <v>268</v>
      </c>
      <c r="GS6" s="129">
        <v>1</v>
      </c>
      <c r="GT6" s="403" t="s">
        <v>268</v>
      </c>
      <c r="GU6" s="129"/>
      <c r="GV6" s="115"/>
      <c r="GW6" s="129"/>
      <c r="GX6" s="117"/>
      <c r="GY6" s="130">
        <f t="shared" si="33"/>
        <v>8</v>
      </c>
      <c r="GZ6" s="131">
        <f t="shared" si="34"/>
        <v>2</v>
      </c>
      <c r="HA6" s="132">
        <f t="shared" si="35"/>
        <v>0</v>
      </c>
      <c r="HB6" s="133">
        <f t="shared" si="36"/>
        <v>0</v>
      </c>
      <c r="HC6" s="81">
        <f>RANK(GY6,GY3:GY27)</f>
        <v>4</v>
      </c>
      <c r="HD6" s="129">
        <v>2</v>
      </c>
      <c r="HE6" s="403" t="s">
        <v>267</v>
      </c>
      <c r="HF6" s="129">
        <v>4</v>
      </c>
      <c r="HG6" s="403" t="s">
        <v>267</v>
      </c>
      <c r="HH6" s="129"/>
      <c r="HI6" s="115"/>
      <c r="HJ6" s="129"/>
      <c r="HK6" s="115"/>
      <c r="HL6" s="129"/>
      <c r="HM6" s="115"/>
      <c r="HN6" s="129">
        <v>4</v>
      </c>
      <c r="HO6" s="403" t="s">
        <v>268</v>
      </c>
      <c r="HP6" s="129"/>
      <c r="HQ6" s="115"/>
      <c r="HR6" s="129"/>
      <c r="HS6" s="117"/>
      <c r="HT6" s="130">
        <f t="shared" si="37"/>
        <v>10</v>
      </c>
      <c r="HU6" s="131">
        <f t="shared" si="38"/>
        <v>2</v>
      </c>
      <c r="HV6" s="132">
        <f t="shared" si="39"/>
        <v>0</v>
      </c>
      <c r="HW6" s="133">
        <f t="shared" si="40"/>
        <v>0</v>
      </c>
      <c r="HX6" s="81">
        <f>RANK(HT6,HT3:HT27)</f>
        <v>2</v>
      </c>
      <c r="HY6" s="140"/>
      <c r="HZ6" s="141">
        <f t="shared" si="41"/>
        <v>31</v>
      </c>
      <c r="IA6" s="142">
        <f t="shared" si="42"/>
        <v>36</v>
      </c>
      <c r="IB6" s="143">
        <f t="shared" si="43"/>
        <v>67</v>
      </c>
      <c r="IC6" s="144">
        <f t="shared" si="44"/>
        <v>20</v>
      </c>
      <c r="ID6" s="145">
        <f t="shared" si="45"/>
        <v>0</v>
      </c>
      <c r="IE6" s="146">
        <f t="shared" si="46"/>
        <v>0</v>
      </c>
      <c r="IF6" s="147">
        <f>RANK(HZ6,HZ3:HZ27)</f>
        <v>5</v>
      </c>
      <c r="IG6" s="148"/>
      <c r="IH6" s="149"/>
      <c r="II6" s="148"/>
      <c r="IJ6" s="149"/>
      <c r="IK6" s="150">
        <f t="shared" si="47"/>
        <v>67</v>
      </c>
      <c r="IL6" s="150">
        <f>RANK(IK6,IK3:IK27)</f>
        <v>4</v>
      </c>
      <c r="IM6" s="151"/>
    </row>
    <row r="7" spans="1:252" ht="12.75">
      <c r="A7" s="112" t="s">
        <v>10</v>
      </c>
      <c r="B7" s="113" t="s">
        <v>338</v>
      </c>
      <c r="C7" s="71">
        <f>RANK(IK7,IK3:IK27)</f>
        <v>5</v>
      </c>
      <c r="D7" s="114">
        <v>4</v>
      </c>
      <c r="E7" s="115" t="s">
        <v>267</v>
      </c>
      <c r="F7" s="114">
        <v>2</v>
      </c>
      <c r="G7" s="115" t="s">
        <v>267</v>
      </c>
      <c r="H7" s="114">
        <v>5</v>
      </c>
      <c r="I7" s="115" t="s">
        <v>267</v>
      </c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11</v>
      </c>
      <c r="U7" s="85">
        <f t="shared" si="1"/>
        <v>3</v>
      </c>
      <c r="V7" s="79">
        <f t="shared" si="2"/>
        <v>0</v>
      </c>
      <c r="W7" s="80">
        <f t="shared" si="3"/>
        <v>0</v>
      </c>
      <c r="X7" s="81">
        <f>RANK(T7,T3:T27)</f>
        <v>3</v>
      </c>
      <c r="Y7" s="129">
        <v>4</v>
      </c>
      <c r="Z7" s="115" t="s">
        <v>267</v>
      </c>
      <c r="AA7" s="136">
        <v>2</v>
      </c>
      <c r="AB7" s="115" t="s">
        <v>267</v>
      </c>
      <c r="AC7" s="137"/>
      <c r="AD7" s="115"/>
      <c r="AE7" s="114"/>
      <c r="AF7" s="115"/>
      <c r="AG7" s="136"/>
      <c r="AH7" s="115"/>
      <c r="AI7" s="137"/>
      <c r="AJ7" s="115"/>
      <c r="AK7" s="114"/>
      <c r="AL7" s="115"/>
      <c r="AM7" s="129"/>
      <c r="AN7" s="117"/>
      <c r="AO7" s="77">
        <f t="shared" si="4"/>
        <v>6</v>
      </c>
      <c r="AP7" s="85">
        <f t="shared" si="5"/>
        <v>2</v>
      </c>
      <c r="AQ7" s="79">
        <f t="shared" si="6"/>
        <v>0</v>
      </c>
      <c r="AR7" s="80">
        <f t="shared" si="7"/>
        <v>0</v>
      </c>
      <c r="AS7" s="81">
        <f>RANK(AO7,AO3:AO27)</f>
        <v>3</v>
      </c>
      <c r="AT7" s="129">
        <v>2</v>
      </c>
      <c r="AU7" s="115" t="s">
        <v>267</v>
      </c>
      <c r="AV7" s="129">
        <v>1</v>
      </c>
      <c r="AW7" s="115" t="s">
        <v>267</v>
      </c>
      <c r="AX7" s="129"/>
      <c r="AY7" s="115"/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3</v>
      </c>
      <c r="BY7" s="131">
        <f t="shared" si="9"/>
        <v>2</v>
      </c>
      <c r="BZ7" s="132">
        <f t="shared" si="10"/>
        <v>0</v>
      </c>
      <c r="CA7" s="133">
        <f t="shared" si="11"/>
        <v>0</v>
      </c>
      <c r="CB7" s="81">
        <f>RANK(BX7,BX3:BX27)</f>
        <v>6</v>
      </c>
      <c r="CC7" s="129">
        <v>2</v>
      </c>
      <c r="CD7" s="115" t="s">
        <v>267</v>
      </c>
      <c r="CE7" s="129">
        <v>5</v>
      </c>
      <c r="CF7" s="115" t="s">
        <v>267</v>
      </c>
      <c r="CG7" s="129"/>
      <c r="CH7" s="115"/>
      <c r="CI7" s="129"/>
      <c r="CJ7" s="115"/>
      <c r="CK7" s="129">
        <v>1</v>
      </c>
      <c r="CL7" s="115" t="s">
        <v>268</v>
      </c>
      <c r="CM7" s="129">
        <v>1</v>
      </c>
      <c r="CN7" s="115" t="s">
        <v>268</v>
      </c>
      <c r="CO7" s="129"/>
      <c r="CP7" s="115"/>
      <c r="CQ7" s="116"/>
      <c r="CR7" s="117"/>
      <c r="CS7" s="130">
        <f t="shared" si="12"/>
        <v>9</v>
      </c>
      <c r="CT7" s="131">
        <f t="shared" si="13"/>
        <v>2</v>
      </c>
      <c r="CU7" s="132">
        <f t="shared" si="14"/>
        <v>0</v>
      </c>
      <c r="CV7" s="133">
        <f t="shared" si="15"/>
        <v>0</v>
      </c>
      <c r="CW7" s="81">
        <f>RANK(CS7,CS3:CS27)</f>
        <v>1</v>
      </c>
      <c r="CX7" s="129">
        <v>3</v>
      </c>
      <c r="CY7" s="115" t="s">
        <v>267</v>
      </c>
      <c r="CZ7" s="129">
        <v>3</v>
      </c>
      <c r="DA7" s="115" t="s">
        <v>267</v>
      </c>
      <c r="DB7" s="129"/>
      <c r="DC7" s="115"/>
      <c r="DD7" s="129">
        <v>1</v>
      </c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7</v>
      </c>
      <c r="DO7" s="131">
        <f t="shared" si="17"/>
        <v>2</v>
      </c>
      <c r="DP7" s="132">
        <f t="shared" si="18"/>
        <v>0</v>
      </c>
      <c r="DQ7" s="133">
        <f t="shared" si="19"/>
        <v>0</v>
      </c>
      <c r="DR7" s="81">
        <f>RANK(DN7,DN3:DN27)</f>
        <v>5</v>
      </c>
      <c r="DS7" s="129">
        <v>2</v>
      </c>
      <c r="DT7" s="115" t="s">
        <v>267</v>
      </c>
      <c r="DU7" s="129">
        <v>1</v>
      </c>
      <c r="DV7" s="115" t="s">
        <v>267</v>
      </c>
      <c r="DW7" s="129"/>
      <c r="DX7" s="115"/>
      <c r="DY7" s="129"/>
      <c r="DZ7" s="115"/>
      <c r="EA7" s="136"/>
      <c r="EB7" s="115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3</v>
      </c>
      <c r="EN7" s="131">
        <f t="shared" si="21"/>
        <v>2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6</v>
      </c>
      <c r="ES7" s="129">
        <v>5</v>
      </c>
      <c r="ET7" s="115" t="s">
        <v>267</v>
      </c>
      <c r="EU7" s="129"/>
      <c r="EV7" s="115"/>
      <c r="EW7" s="129"/>
      <c r="EX7" s="115"/>
      <c r="EY7" s="129"/>
      <c r="EZ7" s="115"/>
      <c r="FA7" s="116"/>
      <c r="FB7" s="139"/>
      <c r="FC7" s="129"/>
      <c r="FD7" s="115"/>
      <c r="FE7" s="116">
        <v>2</v>
      </c>
      <c r="FF7" s="139" t="s">
        <v>268</v>
      </c>
      <c r="FG7" s="137"/>
      <c r="FH7" s="117"/>
      <c r="FI7" s="130">
        <f t="shared" si="25"/>
        <v>7</v>
      </c>
      <c r="FJ7" s="131">
        <f t="shared" si="26"/>
        <v>1</v>
      </c>
      <c r="FK7" s="132">
        <f t="shared" si="27"/>
        <v>0</v>
      </c>
      <c r="FL7" s="133">
        <f t="shared" si="28"/>
        <v>0</v>
      </c>
      <c r="FM7" s="81">
        <f>RANK(FI7,FI3:FI27)</f>
        <v>3</v>
      </c>
      <c r="FN7" s="129"/>
      <c r="FO7" s="115"/>
      <c r="FP7" s="129">
        <v>1</v>
      </c>
      <c r="FQ7" s="115" t="s">
        <v>267</v>
      </c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1</v>
      </c>
      <c r="GE7" s="131">
        <f t="shared" si="30"/>
        <v>1</v>
      </c>
      <c r="GF7" s="132">
        <f t="shared" si="31"/>
        <v>0</v>
      </c>
      <c r="GG7" s="133">
        <f t="shared" si="32"/>
        <v>0</v>
      </c>
      <c r="GH7" s="81">
        <f>RANK(GD7,GD3:GD27)</f>
        <v>8</v>
      </c>
      <c r="GI7" s="129">
        <v>2</v>
      </c>
      <c r="GJ7" s="115" t="s">
        <v>267</v>
      </c>
      <c r="GK7" s="129">
        <v>2</v>
      </c>
      <c r="GL7" s="115" t="s">
        <v>267</v>
      </c>
      <c r="GM7" s="129"/>
      <c r="GN7" s="115"/>
      <c r="GO7" s="129"/>
      <c r="GP7" s="115"/>
      <c r="GQ7" s="129">
        <v>1</v>
      </c>
      <c r="GR7" s="403" t="s">
        <v>268</v>
      </c>
      <c r="GS7" s="129">
        <v>1</v>
      </c>
      <c r="GT7" s="403" t="s">
        <v>268</v>
      </c>
      <c r="GU7" s="129"/>
      <c r="GV7" s="115"/>
      <c r="GW7" s="129"/>
      <c r="GX7" s="117"/>
      <c r="GY7" s="130">
        <f t="shared" si="33"/>
        <v>6</v>
      </c>
      <c r="GZ7" s="131">
        <f t="shared" si="34"/>
        <v>2</v>
      </c>
      <c r="HA7" s="132">
        <f t="shared" si="35"/>
        <v>0</v>
      </c>
      <c r="HB7" s="133">
        <f t="shared" si="36"/>
        <v>0</v>
      </c>
      <c r="HC7" s="81">
        <f>RANK(GY7,GY3:GY27)</f>
        <v>5</v>
      </c>
      <c r="HD7" s="129">
        <v>3</v>
      </c>
      <c r="HE7" s="403" t="s">
        <v>267</v>
      </c>
      <c r="HF7" s="129">
        <v>5</v>
      </c>
      <c r="HG7" s="403" t="s">
        <v>267</v>
      </c>
      <c r="HH7" s="129"/>
      <c r="HI7" s="115"/>
      <c r="HJ7" s="129"/>
      <c r="HK7" s="115"/>
      <c r="HL7" s="129"/>
      <c r="HM7" s="115"/>
      <c r="HN7" s="129"/>
      <c r="HO7" s="115"/>
      <c r="HP7" s="129"/>
      <c r="HQ7" s="115"/>
      <c r="HR7" s="129"/>
      <c r="HS7" s="117"/>
      <c r="HT7" s="130">
        <f t="shared" si="37"/>
        <v>8</v>
      </c>
      <c r="HU7" s="131">
        <f t="shared" si="38"/>
        <v>2</v>
      </c>
      <c r="HV7" s="132">
        <f t="shared" si="39"/>
        <v>0</v>
      </c>
      <c r="HW7" s="133">
        <f t="shared" si="40"/>
        <v>0</v>
      </c>
      <c r="HX7" s="81">
        <f>RANK(HT7,HT3:HT27)</f>
        <v>4</v>
      </c>
      <c r="HY7" s="140"/>
      <c r="HZ7" s="141">
        <f t="shared" si="41"/>
        <v>36</v>
      </c>
      <c r="IA7" s="142">
        <f t="shared" si="42"/>
        <v>25</v>
      </c>
      <c r="IB7" s="143">
        <f t="shared" si="43"/>
        <v>61</v>
      </c>
      <c r="IC7" s="144">
        <f t="shared" si="44"/>
        <v>19</v>
      </c>
      <c r="ID7" s="145">
        <f t="shared" si="45"/>
        <v>0</v>
      </c>
      <c r="IE7" s="146">
        <f t="shared" si="46"/>
        <v>0</v>
      </c>
      <c r="IF7" s="147">
        <f>RANK(HZ7,HZ3:HZ27)</f>
        <v>4</v>
      </c>
      <c r="IG7" s="148"/>
      <c r="IH7" s="149"/>
      <c r="II7" s="148"/>
      <c r="IJ7" s="149"/>
      <c r="IK7" s="150">
        <f t="shared" si="47"/>
        <v>61</v>
      </c>
      <c r="IL7" s="150">
        <f>RANK(IK7,IK3:IK27)</f>
        <v>5</v>
      </c>
      <c r="IM7" s="151"/>
    </row>
    <row r="8" spans="1:252" ht="12.75">
      <c r="A8" s="112" t="s">
        <v>275</v>
      </c>
      <c r="B8" s="113" t="s">
        <v>339</v>
      </c>
      <c r="C8" s="71">
        <f>RANK(IK8,IK3:IK27)</f>
        <v>2</v>
      </c>
      <c r="D8" s="114">
        <v>3</v>
      </c>
      <c r="E8" s="115" t="s">
        <v>267</v>
      </c>
      <c r="F8" s="114">
        <v>4</v>
      </c>
      <c r="G8" s="115" t="s">
        <v>267</v>
      </c>
      <c r="H8" s="114">
        <v>5</v>
      </c>
      <c r="I8" s="115" t="s">
        <v>267</v>
      </c>
      <c r="J8" s="114"/>
      <c r="K8" s="115"/>
      <c r="L8" s="114"/>
      <c r="M8" s="115"/>
      <c r="N8" s="114"/>
      <c r="O8" s="115"/>
      <c r="P8" s="114">
        <v>1</v>
      </c>
      <c r="Q8" s="115" t="s">
        <v>268</v>
      </c>
      <c r="R8" s="116"/>
      <c r="S8" s="117"/>
      <c r="T8" s="77">
        <f t="shared" si="0"/>
        <v>13</v>
      </c>
      <c r="U8" s="85">
        <f t="shared" si="1"/>
        <v>3</v>
      </c>
      <c r="V8" s="79">
        <f t="shared" si="2"/>
        <v>0</v>
      </c>
      <c r="W8" s="80">
        <f t="shared" si="3"/>
        <v>0</v>
      </c>
      <c r="X8" s="81">
        <f>RANK(T8,T3:T27)</f>
        <v>2</v>
      </c>
      <c r="Y8" s="119">
        <v>3</v>
      </c>
      <c r="Z8" s="120" t="s">
        <v>267</v>
      </c>
      <c r="AA8" s="121">
        <v>3</v>
      </c>
      <c r="AB8" s="120" t="s">
        <v>267</v>
      </c>
      <c r="AC8" s="122">
        <v>10</v>
      </c>
      <c r="AD8" s="120" t="s">
        <v>269</v>
      </c>
      <c r="AE8" s="123">
        <v>1</v>
      </c>
      <c r="AF8" s="120" t="s">
        <v>268</v>
      </c>
      <c r="AG8" s="121">
        <v>7</v>
      </c>
      <c r="AH8" s="120" t="s">
        <v>268</v>
      </c>
      <c r="AI8" s="122"/>
      <c r="AJ8" s="120"/>
      <c r="AK8" s="123"/>
      <c r="AL8" s="120"/>
      <c r="AM8" s="119"/>
      <c r="AN8" s="153"/>
      <c r="AO8" s="124">
        <f t="shared" si="4"/>
        <v>24</v>
      </c>
      <c r="AP8" s="125">
        <f t="shared" si="5"/>
        <v>2</v>
      </c>
      <c r="AQ8" s="126">
        <f t="shared" si="6"/>
        <v>1</v>
      </c>
      <c r="AR8" s="127">
        <f t="shared" si="7"/>
        <v>0</v>
      </c>
      <c r="AS8" s="128">
        <f>RANK(AO8,AO3:AO27)</f>
        <v>1</v>
      </c>
      <c r="AT8" s="129">
        <v>3</v>
      </c>
      <c r="AU8" s="115" t="s">
        <v>267</v>
      </c>
      <c r="AV8" s="129">
        <v>3</v>
      </c>
      <c r="AW8" s="115" t="s">
        <v>267</v>
      </c>
      <c r="AX8" s="129"/>
      <c r="AY8" s="115"/>
      <c r="AZ8" s="129"/>
      <c r="BA8" s="115"/>
      <c r="BB8" s="129"/>
      <c r="BC8" s="115"/>
      <c r="BD8" s="129"/>
      <c r="BE8" s="115"/>
      <c r="BF8" s="129">
        <v>1</v>
      </c>
      <c r="BG8" s="115" t="s">
        <v>268</v>
      </c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7</v>
      </c>
      <c r="BY8" s="131">
        <f t="shared" si="9"/>
        <v>2</v>
      </c>
      <c r="BZ8" s="132">
        <f t="shared" si="10"/>
        <v>0</v>
      </c>
      <c r="CA8" s="133">
        <f t="shared" si="11"/>
        <v>0</v>
      </c>
      <c r="CB8" s="81">
        <f>RANK(BX8,BX3:BX27)</f>
        <v>2</v>
      </c>
      <c r="CC8" s="129">
        <v>2</v>
      </c>
      <c r="CD8" s="115" t="s">
        <v>267</v>
      </c>
      <c r="CE8" s="129">
        <v>4</v>
      </c>
      <c r="CF8" s="115" t="s">
        <v>267</v>
      </c>
      <c r="CG8" s="129"/>
      <c r="CH8" s="115"/>
      <c r="CI8" s="129"/>
      <c r="CJ8" s="115"/>
      <c r="CK8" s="129">
        <v>1</v>
      </c>
      <c r="CL8" s="115" t="s">
        <v>268</v>
      </c>
      <c r="CM8" s="129">
        <v>1</v>
      </c>
      <c r="CN8" s="115" t="s">
        <v>268</v>
      </c>
      <c r="CO8" s="129"/>
      <c r="CP8" s="115"/>
      <c r="CQ8" s="116"/>
      <c r="CR8" s="117"/>
      <c r="CS8" s="130">
        <f t="shared" si="12"/>
        <v>8</v>
      </c>
      <c r="CT8" s="131">
        <f t="shared" si="13"/>
        <v>2</v>
      </c>
      <c r="CU8" s="132">
        <f t="shared" si="14"/>
        <v>0</v>
      </c>
      <c r="CV8" s="133">
        <f t="shared" si="15"/>
        <v>0</v>
      </c>
      <c r="CW8" s="81">
        <f>RANK(CS8,CS3:CS27)</f>
        <v>3</v>
      </c>
      <c r="CX8" s="129">
        <v>2</v>
      </c>
      <c r="CY8" s="115" t="s">
        <v>267</v>
      </c>
      <c r="CZ8" s="129">
        <v>3</v>
      </c>
      <c r="DA8" s="115" t="s">
        <v>267</v>
      </c>
      <c r="DB8" s="129">
        <v>1</v>
      </c>
      <c r="DC8" s="115"/>
      <c r="DD8" s="129">
        <v>2</v>
      </c>
      <c r="DE8" s="115"/>
      <c r="DF8" s="129">
        <v>3</v>
      </c>
      <c r="DG8" s="115" t="s">
        <v>268</v>
      </c>
      <c r="DH8" s="129"/>
      <c r="DI8" s="115"/>
      <c r="DJ8" s="129"/>
      <c r="DK8" s="115"/>
      <c r="DL8" s="116"/>
      <c r="DM8" s="117"/>
      <c r="DN8" s="130">
        <f t="shared" si="16"/>
        <v>11</v>
      </c>
      <c r="DO8" s="131">
        <f t="shared" si="17"/>
        <v>2</v>
      </c>
      <c r="DP8" s="132">
        <f t="shared" si="18"/>
        <v>0</v>
      </c>
      <c r="DQ8" s="133">
        <f t="shared" si="19"/>
        <v>0</v>
      </c>
      <c r="DR8" s="81">
        <f>RANK(DN8,DN3:DN27)</f>
        <v>2</v>
      </c>
      <c r="DS8" s="129">
        <v>2</v>
      </c>
      <c r="DT8" s="115" t="s">
        <v>267</v>
      </c>
      <c r="DU8" s="129">
        <v>2</v>
      </c>
      <c r="DV8" s="115" t="s">
        <v>267</v>
      </c>
      <c r="DW8" s="129"/>
      <c r="DX8" s="115"/>
      <c r="DY8" s="129"/>
      <c r="DZ8" s="115"/>
      <c r="EA8" s="136"/>
      <c r="EB8" s="115"/>
      <c r="EC8" s="114"/>
      <c r="ED8" s="135"/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4</v>
      </c>
      <c r="EN8" s="131">
        <f t="shared" si="21"/>
        <v>2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5</v>
      </c>
      <c r="ES8" s="129">
        <v>4</v>
      </c>
      <c r="ET8" s="115" t="s">
        <v>267</v>
      </c>
      <c r="EU8" s="129">
        <v>2</v>
      </c>
      <c r="EV8" s="115" t="s">
        <v>267</v>
      </c>
      <c r="EW8" s="129"/>
      <c r="EX8" s="115"/>
      <c r="EY8" s="129"/>
      <c r="EZ8" s="115"/>
      <c r="FA8" s="116"/>
      <c r="FB8" s="139"/>
      <c r="FC8" s="129">
        <v>1</v>
      </c>
      <c r="FD8" s="115" t="s">
        <v>268</v>
      </c>
      <c r="FE8" s="116">
        <v>1</v>
      </c>
      <c r="FF8" s="139" t="s">
        <v>268</v>
      </c>
      <c r="FG8" s="137"/>
      <c r="FH8" s="117"/>
      <c r="FI8" s="130">
        <f t="shared" si="25"/>
        <v>8</v>
      </c>
      <c r="FJ8" s="131">
        <f t="shared" si="26"/>
        <v>2</v>
      </c>
      <c r="FK8" s="132">
        <f t="shared" si="27"/>
        <v>0</v>
      </c>
      <c r="FL8" s="133">
        <f t="shared" si="28"/>
        <v>0</v>
      </c>
      <c r="FM8" s="81">
        <f>RANK(FI8,FI3:FI27)</f>
        <v>2</v>
      </c>
      <c r="FN8" s="129">
        <v>2</v>
      </c>
      <c r="FO8" s="115" t="s">
        <v>267</v>
      </c>
      <c r="FP8" s="129">
        <v>2</v>
      </c>
      <c r="FQ8" s="115" t="s">
        <v>267</v>
      </c>
      <c r="FR8" s="129"/>
      <c r="FS8" s="115"/>
      <c r="FT8" s="129">
        <v>1</v>
      </c>
      <c r="FU8" s="115" t="s">
        <v>268</v>
      </c>
      <c r="FV8" s="129">
        <v>1</v>
      </c>
      <c r="FW8" s="115" t="s">
        <v>268</v>
      </c>
      <c r="FX8" s="129"/>
      <c r="FY8" s="115"/>
      <c r="FZ8" s="129"/>
      <c r="GA8" s="115"/>
      <c r="GB8" s="129"/>
      <c r="GC8" s="117"/>
      <c r="GD8" s="130">
        <f t="shared" si="29"/>
        <v>6</v>
      </c>
      <c r="GE8" s="131">
        <f t="shared" si="30"/>
        <v>2</v>
      </c>
      <c r="GF8" s="132">
        <f t="shared" si="31"/>
        <v>0</v>
      </c>
      <c r="GG8" s="133">
        <f t="shared" si="32"/>
        <v>0</v>
      </c>
      <c r="GH8" s="81">
        <f>RANK(GD8,GD3:GD27)</f>
        <v>2</v>
      </c>
      <c r="GI8" s="404">
        <v>3</v>
      </c>
      <c r="GJ8" s="405" t="s">
        <v>267</v>
      </c>
      <c r="GK8" s="404">
        <v>2</v>
      </c>
      <c r="GL8" s="405" t="s">
        <v>267</v>
      </c>
      <c r="GM8" s="404">
        <v>6</v>
      </c>
      <c r="GN8" s="405" t="s">
        <v>269</v>
      </c>
      <c r="GO8" s="404"/>
      <c r="GP8" s="405"/>
      <c r="GQ8" s="404"/>
      <c r="GR8" s="405"/>
      <c r="GS8" s="404">
        <v>1</v>
      </c>
      <c r="GT8" s="406" t="s">
        <v>268</v>
      </c>
      <c r="GU8" s="404"/>
      <c r="GV8" s="405"/>
      <c r="GW8" s="404"/>
      <c r="GX8" s="407"/>
      <c r="GY8" s="408">
        <f t="shared" si="33"/>
        <v>12</v>
      </c>
      <c r="GZ8" s="409">
        <f t="shared" si="34"/>
        <v>2</v>
      </c>
      <c r="HA8" s="410">
        <f t="shared" si="35"/>
        <v>1</v>
      </c>
      <c r="HB8" s="411">
        <f t="shared" si="36"/>
        <v>0</v>
      </c>
      <c r="HC8" s="412">
        <f>RANK(GY8,GY3:GY27)</f>
        <v>1</v>
      </c>
      <c r="HD8" s="129">
        <v>3</v>
      </c>
      <c r="HE8" s="403" t="s">
        <v>267</v>
      </c>
      <c r="HF8" s="129">
        <v>4</v>
      </c>
      <c r="HG8" s="403" t="s">
        <v>267</v>
      </c>
      <c r="HH8" s="129"/>
      <c r="HI8" s="115"/>
      <c r="HJ8" s="129"/>
      <c r="HK8" s="115"/>
      <c r="HL8" s="129"/>
      <c r="HM8" s="115"/>
      <c r="HN8" s="129"/>
      <c r="HO8" s="115"/>
      <c r="HP8" s="129">
        <v>3</v>
      </c>
      <c r="HQ8" s="403" t="s">
        <v>268</v>
      </c>
      <c r="HR8" s="129"/>
      <c r="HS8" s="117"/>
      <c r="HT8" s="130">
        <f t="shared" si="37"/>
        <v>10</v>
      </c>
      <c r="HU8" s="131">
        <f t="shared" si="38"/>
        <v>2</v>
      </c>
      <c r="HV8" s="132">
        <f t="shared" si="39"/>
        <v>0</v>
      </c>
      <c r="HW8" s="133">
        <f t="shared" si="40"/>
        <v>0</v>
      </c>
      <c r="HX8" s="81">
        <f>RANK(HT8,HT3:HT27)</f>
        <v>2</v>
      </c>
      <c r="HY8" s="140"/>
      <c r="HZ8" s="141">
        <f t="shared" si="41"/>
        <v>63</v>
      </c>
      <c r="IA8" s="142">
        <f t="shared" si="42"/>
        <v>40</v>
      </c>
      <c r="IB8" s="143">
        <f t="shared" si="43"/>
        <v>103</v>
      </c>
      <c r="IC8" s="144">
        <f t="shared" si="44"/>
        <v>21</v>
      </c>
      <c r="ID8" s="145">
        <f t="shared" si="45"/>
        <v>2</v>
      </c>
      <c r="IE8" s="146">
        <f t="shared" si="46"/>
        <v>0</v>
      </c>
      <c r="IF8" s="147">
        <f>RANK(HZ8,HZ3:HZ27)</f>
        <v>2</v>
      </c>
      <c r="IG8" s="148"/>
      <c r="IH8" s="149"/>
      <c r="II8" s="148"/>
      <c r="IJ8" s="149"/>
      <c r="IK8" s="150">
        <f t="shared" si="47"/>
        <v>103</v>
      </c>
      <c r="IL8" s="150">
        <f>RANK(IK8,IK3:IK27)</f>
        <v>2</v>
      </c>
      <c r="IM8" s="151"/>
    </row>
    <row r="9" spans="1:252" ht="12.75">
      <c r="A9" s="165" t="s">
        <v>11</v>
      </c>
      <c r="B9" s="166" t="s">
        <v>340</v>
      </c>
      <c r="C9" s="167">
        <f>RANK(IK9,IK3:IK27)</f>
        <v>1</v>
      </c>
      <c r="D9" s="123">
        <v>4</v>
      </c>
      <c r="E9" s="120" t="s">
        <v>267</v>
      </c>
      <c r="F9" s="123">
        <v>2</v>
      </c>
      <c r="G9" s="120" t="s">
        <v>267</v>
      </c>
      <c r="H9" s="123">
        <v>5</v>
      </c>
      <c r="I9" s="120" t="s">
        <v>267</v>
      </c>
      <c r="J9" s="123">
        <v>4</v>
      </c>
      <c r="K9" s="120" t="s">
        <v>269</v>
      </c>
      <c r="L9" s="123"/>
      <c r="M9" s="120"/>
      <c r="N9" s="123"/>
      <c r="O9" s="120"/>
      <c r="P9" s="123">
        <v>1</v>
      </c>
      <c r="Q9" s="120" t="s">
        <v>268</v>
      </c>
      <c r="R9" s="152"/>
      <c r="S9" s="153"/>
      <c r="T9" s="124">
        <f t="shared" si="0"/>
        <v>16</v>
      </c>
      <c r="U9" s="125">
        <f t="shared" si="1"/>
        <v>3</v>
      </c>
      <c r="V9" s="126">
        <f t="shared" si="2"/>
        <v>1</v>
      </c>
      <c r="W9" s="127">
        <f t="shared" si="3"/>
        <v>0</v>
      </c>
      <c r="X9" s="128">
        <f>RANK(T9,T3:T27)</f>
        <v>1</v>
      </c>
      <c r="Y9" s="129">
        <v>5</v>
      </c>
      <c r="Z9" s="115" t="s">
        <v>267</v>
      </c>
      <c r="AA9" s="136">
        <v>4</v>
      </c>
      <c r="AB9" s="115" t="s">
        <v>267</v>
      </c>
      <c r="AC9" s="137">
        <v>10</v>
      </c>
      <c r="AD9" s="115" t="s">
        <v>269</v>
      </c>
      <c r="AE9" s="114">
        <v>1</v>
      </c>
      <c r="AF9" s="115" t="s">
        <v>268</v>
      </c>
      <c r="AG9" s="136">
        <v>3</v>
      </c>
      <c r="AH9" s="115" t="s">
        <v>268</v>
      </c>
      <c r="AI9" s="137"/>
      <c r="AJ9" s="115"/>
      <c r="AK9" s="114"/>
      <c r="AL9" s="115"/>
      <c r="AM9" s="129"/>
      <c r="AN9" s="117"/>
      <c r="AO9" s="77">
        <f t="shared" si="4"/>
        <v>23</v>
      </c>
      <c r="AP9" s="85">
        <f t="shared" si="5"/>
        <v>2</v>
      </c>
      <c r="AQ9" s="79">
        <f t="shared" si="6"/>
        <v>1</v>
      </c>
      <c r="AR9" s="80">
        <f t="shared" si="7"/>
        <v>0</v>
      </c>
      <c r="AS9" s="81">
        <f>RANK(AO9,AO3:AO27)</f>
        <v>2</v>
      </c>
      <c r="AT9" s="119">
        <v>4</v>
      </c>
      <c r="AU9" s="120" t="s">
        <v>267</v>
      </c>
      <c r="AV9" s="119">
        <v>5</v>
      </c>
      <c r="AW9" s="120" t="s">
        <v>267</v>
      </c>
      <c r="AX9" s="119"/>
      <c r="AY9" s="120"/>
      <c r="AZ9" s="119"/>
      <c r="BA9" s="120"/>
      <c r="BB9" s="119"/>
      <c r="BC9" s="120"/>
      <c r="BD9" s="119">
        <v>1</v>
      </c>
      <c r="BE9" s="120" t="s">
        <v>268</v>
      </c>
      <c r="BF9" s="119">
        <v>1</v>
      </c>
      <c r="BG9" s="120" t="s">
        <v>268</v>
      </c>
      <c r="BH9" s="119"/>
      <c r="BI9" s="120"/>
      <c r="BJ9" s="119"/>
      <c r="BK9" s="120"/>
      <c r="BL9" s="119"/>
      <c r="BM9" s="120"/>
      <c r="BN9" s="119"/>
      <c r="BO9" s="120"/>
      <c r="BP9" s="119"/>
      <c r="BQ9" s="120"/>
      <c r="BR9" s="119"/>
      <c r="BS9" s="120"/>
      <c r="BT9" s="119"/>
      <c r="BU9" s="120"/>
      <c r="BV9" s="119"/>
      <c r="BW9" s="153"/>
      <c r="BX9" s="154">
        <f t="shared" si="8"/>
        <v>11</v>
      </c>
      <c r="BY9" s="155">
        <f t="shared" si="9"/>
        <v>2</v>
      </c>
      <c r="BZ9" s="156">
        <f t="shared" si="10"/>
        <v>0</v>
      </c>
      <c r="CA9" s="157">
        <f t="shared" si="11"/>
        <v>0</v>
      </c>
      <c r="CB9" s="128">
        <f>RANK(BX9,BX3:BX27)</f>
        <v>1</v>
      </c>
      <c r="CC9" s="119">
        <v>4</v>
      </c>
      <c r="CD9" s="120" t="s">
        <v>267</v>
      </c>
      <c r="CE9" s="119">
        <v>4</v>
      </c>
      <c r="CF9" s="120" t="s">
        <v>267</v>
      </c>
      <c r="CG9" s="119"/>
      <c r="CH9" s="120"/>
      <c r="CI9" s="119"/>
      <c r="CJ9" s="120"/>
      <c r="CK9" s="119"/>
      <c r="CL9" s="120"/>
      <c r="CM9" s="119">
        <v>1</v>
      </c>
      <c r="CN9" s="120" t="s">
        <v>268</v>
      </c>
      <c r="CO9" s="119"/>
      <c r="CP9" s="120"/>
      <c r="CQ9" s="152"/>
      <c r="CR9" s="153"/>
      <c r="CS9" s="154">
        <f t="shared" si="12"/>
        <v>9</v>
      </c>
      <c r="CT9" s="155">
        <f t="shared" si="13"/>
        <v>2</v>
      </c>
      <c r="CU9" s="156">
        <f t="shared" si="14"/>
        <v>0</v>
      </c>
      <c r="CV9" s="157">
        <f t="shared" si="15"/>
        <v>0</v>
      </c>
      <c r="CW9" s="128">
        <f>RANK(CS9,CS3:CS27)</f>
        <v>1</v>
      </c>
      <c r="CX9" s="119">
        <v>4</v>
      </c>
      <c r="CY9" s="120" t="s">
        <v>267</v>
      </c>
      <c r="CZ9" s="119">
        <v>5</v>
      </c>
      <c r="DA9" s="120" t="s">
        <v>267</v>
      </c>
      <c r="DB9" s="119">
        <v>1</v>
      </c>
      <c r="DC9" s="120"/>
      <c r="DD9" s="119">
        <v>2</v>
      </c>
      <c r="DE9" s="120"/>
      <c r="DF9" s="119">
        <v>3</v>
      </c>
      <c r="DG9" s="120" t="s">
        <v>268</v>
      </c>
      <c r="DH9" s="119"/>
      <c r="DI9" s="120"/>
      <c r="DJ9" s="119"/>
      <c r="DK9" s="120"/>
      <c r="DL9" s="152"/>
      <c r="DM9" s="153"/>
      <c r="DN9" s="154">
        <f t="shared" si="16"/>
        <v>15</v>
      </c>
      <c r="DO9" s="155">
        <f t="shared" si="17"/>
        <v>2</v>
      </c>
      <c r="DP9" s="156">
        <f t="shared" si="18"/>
        <v>0</v>
      </c>
      <c r="DQ9" s="157">
        <f t="shared" si="19"/>
        <v>0</v>
      </c>
      <c r="DR9" s="128">
        <f>RANK(DN9,DN3:DN27)</f>
        <v>1</v>
      </c>
      <c r="DS9" s="119">
        <v>5</v>
      </c>
      <c r="DT9" s="120" t="s">
        <v>267</v>
      </c>
      <c r="DU9" s="119">
        <v>5</v>
      </c>
      <c r="DV9" s="120" t="s">
        <v>267</v>
      </c>
      <c r="DW9" s="119"/>
      <c r="DX9" s="120"/>
      <c r="DY9" s="119"/>
      <c r="DZ9" s="120"/>
      <c r="EA9" s="121"/>
      <c r="EB9" s="120"/>
      <c r="EC9" s="123"/>
      <c r="ED9" s="170"/>
      <c r="EE9" s="119"/>
      <c r="EF9" s="120"/>
      <c r="EG9" s="121"/>
      <c r="EH9" s="120"/>
      <c r="EI9" s="123"/>
      <c r="EJ9" s="170"/>
      <c r="EK9" s="122"/>
      <c r="EL9" s="153"/>
      <c r="EM9" s="154">
        <f t="shared" si="20"/>
        <v>10</v>
      </c>
      <c r="EN9" s="155">
        <f t="shared" si="21"/>
        <v>2</v>
      </c>
      <c r="EO9" s="156">
        <f t="shared" si="22"/>
        <v>0</v>
      </c>
      <c r="EP9" s="168">
        <f t="shared" si="23"/>
        <v>0</v>
      </c>
      <c r="EQ9" s="171">
        <f t="shared" si="24"/>
        <v>0</v>
      </c>
      <c r="ER9" s="128">
        <f>RANK(EM9,EM3:EM27)</f>
        <v>1</v>
      </c>
      <c r="ES9" s="119">
        <v>5</v>
      </c>
      <c r="ET9" s="120" t="s">
        <v>267</v>
      </c>
      <c r="EU9" s="119">
        <v>4</v>
      </c>
      <c r="EV9" s="120" t="s">
        <v>267</v>
      </c>
      <c r="EW9" s="119"/>
      <c r="EX9" s="120"/>
      <c r="EY9" s="119"/>
      <c r="EZ9" s="120"/>
      <c r="FA9" s="152"/>
      <c r="FB9" s="169"/>
      <c r="FC9" s="119">
        <v>1</v>
      </c>
      <c r="FD9" s="120" t="s">
        <v>268</v>
      </c>
      <c r="FE9" s="152"/>
      <c r="FF9" s="169"/>
      <c r="FG9" s="122"/>
      <c r="FH9" s="153"/>
      <c r="FI9" s="154">
        <f t="shared" si="25"/>
        <v>10</v>
      </c>
      <c r="FJ9" s="155">
        <f t="shared" si="26"/>
        <v>2</v>
      </c>
      <c r="FK9" s="156">
        <f t="shared" si="27"/>
        <v>0</v>
      </c>
      <c r="FL9" s="157">
        <f t="shared" si="28"/>
        <v>0</v>
      </c>
      <c r="FM9" s="128">
        <f>RANK(FI9,FI3:FI27)</f>
        <v>1</v>
      </c>
      <c r="FN9" s="119">
        <v>5</v>
      </c>
      <c r="FO9" s="120" t="s">
        <v>267</v>
      </c>
      <c r="FP9" s="119">
        <v>5</v>
      </c>
      <c r="FQ9" s="120" t="s">
        <v>267</v>
      </c>
      <c r="FR9" s="119"/>
      <c r="FS9" s="120"/>
      <c r="FT9" s="119"/>
      <c r="FU9" s="120"/>
      <c r="FV9" s="119">
        <v>1</v>
      </c>
      <c r="FW9" s="120" t="s">
        <v>268</v>
      </c>
      <c r="FX9" s="119"/>
      <c r="FY9" s="120"/>
      <c r="FZ9" s="119"/>
      <c r="GA9" s="120"/>
      <c r="GB9" s="119"/>
      <c r="GC9" s="153"/>
      <c r="GD9" s="154">
        <f t="shared" si="29"/>
        <v>11</v>
      </c>
      <c r="GE9" s="155">
        <f t="shared" si="30"/>
        <v>2</v>
      </c>
      <c r="GF9" s="156">
        <f t="shared" si="31"/>
        <v>0</v>
      </c>
      <c r="GG9" s="157">
        <f t="shared" si="32"/>
        <v>0</v>
      </c>
      <c r="GH9" s="128">
        <f>RANK(GD9,GD3:GD27)</f>
        <v>1</v>
      </c>
      <c r="GI9" s="129">
        <v>3</v>
      </c>
      <c r="GJ9" s="115" t="s">
        <v>267</v>
      </c>
      <c r="GK9" s="129">
        <v>4</v>
      </c>
      <c r="GL9" s="115" t="s">
        <v>267</v>
      </c>
      <c r="GM9" s="129"/>
      <c r="GN9" s="115"/>
      <c r="GO9" s="129"/>
      <c r="GP9" s="115"/>
      <c r="GQ9" s="129">
        <v>1</v>
      </c>
      <c r="GR9" s="403" t="s">
        <v>268</v>
      </c>
      <c r="GS9" s="129">
        <v>1</v>
      </c>
      <c r="GT9" s="403" t="s">
        <v>268</v>
      </c>
      <c r="GU9" s="129"/>
      <c r="GV9" s="115"/>
      <c r="GW9" s="129"/>
      <c r="GX9" s="117"/>
      <c r="GY9" s="130">
        <f t="shared" si="33"/>
        <v>9</v>
      </c>
      <c r="GZ9" s="131">
        <f t="shared" si="34"/>
        <v>2</v>
      </c>
      <c r="HA9" s="132">
        <f t="shared" si="35"/>
        <v>0</v>
      </c>
      <c r="HB9" s="133">
        <f t="shared" si="36"/>
        <v>0</v>
      </c>
      <c r="HC9" s="81">
        <f>RANK(GY9,GY3:GY27)</f>
        <v>3</v>
      </c>
      <c r="HD9" s="404">
        <v>5</v>
      </c>
      <c r="HE9" s="406" t="s">
        <v>267</v>
      </c>
      <c r="HF9" s="404">
        <v>5</v>
      </c>
      <c r="HG9" s="406" t="s">
        <v>267</v>
      </c>
      <c r="HH9" s="404"/>
      <c r="HI9" s="405"/>
      <c r="HJ9" s="404"/>
      <c r="HK9" s="405"/>
      <c r="HL9" s="404"/>
      <c r="HM9" s="405"/>
      <c r="HN9" s="404"/>
      <c r="HO9" s="405"/>
      <c r="HP9" s="404">
        <v>3</v>
      </c>
      <c r="HQ9" s="406" t="s">
        <v>268</v>
      </c>
      <c r="HR9" s="404"/>
      <c r="HS9" s="407"/>
      <c r="HT9" s="408">
        <f t="shared" si="37"/>
        <v>13</v>
      </c>
      <c r="HU9" s="409">
        <f t="shared" si="38"/>
        <v>2</v>
      </c>
      <c r="HV9" s="410">
        <f t="shared" si="39"/>
        <v>0</v>
      </c>
      <c r="HW9" s="411">
        <f t="shared" si="40"/>
        <v>0</v>
      </c>
      <c r="HX9" s="412">
        <f>RANK(HT9,HT3:HT27)</f>
        <v>1</v>
      </c>
      <c r="HY9" s="140"/>
      <c r="HZ9" s="141">
        <f t="shared" si="41"/>
        <v>74</v>
      </c>
      <c r="IA9" s="142">
        <f t="shared" si="42"/>
        <v>53</v>
      </c>
      <c r="IB9" s="143">
        <f t="shared" si="43"/>
        <v>127</v>
      </c>
      <c r="IC9" s="144">
        <f t="shared" si="44"/>
        <v>21</v>
      </c>
      <c r="ID9" s="145">
        <f t="shared" si="45"/>
        <v>2</v>
      </c>
      <c r="IE9" s="146">
        <f t="shared" si="46"/>
        <v>0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127</v>
      </c>
      <c r="IL9" s="150">
        <f>RANK(IK9,IK3:IK27)</f>
        <v>1</v>
      </c>
      <c r="IM9" s="151"/>
    </row>
    <row r="10" spans="1:252" ht="12.75">
      <c r="A10" s="172" t="s">
        <v>12</v>
      </c>
      <c r="B10" s="113" t="s">
        <v>341</v>
      </c>
      <c r="C10" s="71">
        <f>RANK(IK10,IK3:IK27)</f>
        <v>6</v>
      </c>
      <c r="D10" s="114">
        <v>1</v>
      </c>
      <c r="E10" s="115" t="s">
        <v>267</v>
      </c>
      <c r="F10" s="114">
        <v>2</v>
      </c>
      <c r="G10" s="115" t="s">
        <v>267</v>
      </c>
      <c r="H10" s="114"/>
      <c r="I10" s="115"/>
      <c r="J10" s="114"/>
      <c r="K10" s="115"/>
      <c r="L10" s="114"/>
      <c r="M10" s="115"/>
      <c r="N10" s="114"/>
      <c r="O10" s="115"/>
      <c r="P10" s="114">
        <v>1</v>
      </c>
      <c r="Q10" s="115" t="s">
        <v>268</v>
      </c>
      <c r="R10" s="116"/>
      <c r="S10" s="117"/>
      <c r="T10" s="77">
        <f t="shared" si="0"/>
        <v>4</v>
      </c>
      <c r="U10" s="85">
        <f t="shared" si="1"/>
        <v>2</v>
      </c>
      <c r="V10" s="79">
        <f t="shared" si="2"/>
        <v>0</v>
      </c>
      <c r="W10" s="80">
        <f t="shared" si="3"/>
        <v>0</v>
      </c>
      <c r="X10" s="81">
        <f>RANK(T10,T3:T27)</f>
        <v>6</v>
      </c>
      <c r="Y10" s="129">
        <v>2</v>
      </c>
      <c r="Z10" s="115" t="s">
        <v>267</v>
      </c>
      <c r="AA10" s="136">
        <v>1</v>
      </c>
      <c r="AB10" s="115" t="s">
        <v>267</v>
      </c>
      <c r="AC10" s="137"/>
      <c r="AD10" s="115"/>
      <c r="AE10" s="114"/>
      <c r="AF10" s="115"/>
      <c r="AG10" s="136"/>
      <c r="AH10" s="115"/>
      <c r="AI10" s="137"/>
      <c r="AJ10" s="115"/>
      <c r="AK10" s="114"/>
      <c r="AL10" s="115"/>
      <c r="AM10" s="129"/>
      <c r="AN10" s="117"/>
      <c r="AO10" s="77">
        <f t="shared" si="4"/>
        <v>3</v>
      </c>
      <c r="AP10" s="85">
        <f t="shared" si="5"/>
        <v>2</v>
      </c>
      <c r="AQ10" s="79">
        <f t="shared" si="6"/>
        <v>0</v>
      </c>
      <c r="AR10" s="80">
        <f t="shared" si="7"/>
        <v>0</v>
      </c>
      <c r="AS10" s="81">
        <f>RANK(AO10,AO3:AO27)</f>
        <v>6</v>
      </c>
      <c r="AT10" s="129">
        <v>1</v>
      </c>
      <c r="AU10" s="115" t="s">
        <v>267</v>
      </c>
      <c r="AV10" s="129">
        <v>2</v>
      </c>
      <c r="AW10" s="115" t="s">
        <v>267</v>
      </c>
      <c r="AX10" s="129"/>
      <c r="AY10" s="115"/>
      <c r="AZ10" s="129"/>
      <c r="BA10" s="115"/>
      <c r="BB10" s="129"/>
      <c r="BC10" s="115"/>
      <c r="BD10" s="129">
        <v>1</v>
      </c>
      <c r="BE10" s="115" t="s">
        <v>268</v>
      </c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4</v>
      </c>
      <c r="BY10" s="131">
        <f t="shared" si="9"/>
        <v>2</v>
      </c>
      <c r="BZ10" s="132">
        <f t="shared" si="10"/>
        <v>0</v>
      </c>
      <c r="CA10" s="133">
        <f t="shared" si="11"/>
        <v>0</v>
      </c>
      <c r="CB10" s="81">
        <f>RANK(BX10,BX3:BX27)</f>
        <v>4</v>
      </c>
      <c r="CC10" s="129">
        <v>3</v>
      </c>
      <c r="CD10" s="115" t="s">
        <v>267</v>
      </c>
      <c r="CE10" s="129">
        <v>1</v>
      </c>
      <c r="CF10" s="115" t="s">
        <v>267</v>
      </c>
      <c r="CG10" s="129"/>
      <c r="CH10" s="115"/>
      <c r="CI10" s="129"/>
      <c r="CJ10" s="115"/>
      <c r="CK10" s="129">
        <v>1</v>
      </c>
      <c r="CL10" s="115" t="s">
        <v>268</v>
      </c>
      <c r="CM10" s="129">
        <v>1</v>
      </c>
      <c r="CN10" s="115" t="s">
        <v>268</v>
      </c>
      <c r="CO10" s="129"/>
      <c r="CP10" s="115"/>
      <c r="CQ10" s="116"/>
      <c r="CR10" s="117"/>
      <c r="CS10" s="130">
        <f t="shared" si="12"/>
        <v>6</v>
      </c>
      <c r="CT10" s="131">
        <f t="shared" si="13"/>
        <v>2</v>
      </c>
      <c r="CU10" s="132">
        <f t="shared" si="14"/>
        <v>0</v>
      </c>
      <c r="CV10" s="133">
        <f t="shared" si="15"/>
        <v>0</v>
      </c>
      <c r="CW10" s="81">
        <f>RANK(CS10,CS3:CS27)</f>
        <v>5</v>
      </c>
      <c r="CX10" s="129"/>
      <c r="CY10" s="115"/>
      <c r="CZ10" s="129">
        <v>2</v>
      </c>
      <c r="DA10" s="115" t="s">
        <v>267</v>
      </c>
      <c r="DB10" s="129"/>
      <c r="DC10" s="115"/>
      <c r="DD10" s="129">
        <v>-1</v>
      </c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1</v>
      </c>
      <c r="DO10" s="131">
        <f t="shared" si="17"/>
        <v>1</v>
      </c>
      <c r="DP10" s="132">
        <f t="shared" si="18"/>
        <v>0</v>
      </c>
      <c r="DQ10" s="133">
        <f t="shared" si="19"/>
        <v>0</v>
      </c>
      <c r="DR10" s="81">
        <f>RANK(DN10,DN3:DN27)</f>
        <v>8</v>
      </c>
      <c r="DS10" s="129">
        <v>2</v>
      </c>
      <c r="DT10" s="115" t="s">
        <v>267</v>
      </c>
      <c r="DU10" s="129">
        <v>3</v>
      </c>
      <c r="DV10" s="115" t="s">
        <v>267</v>
      </c>
      <c r="DW10" s="129"/>
      <c r="DX10" s="115"/>
      <c r="DY10" s="129"/>
      <c r="DZ10" s="115"/>
      <c r="EA10" s="136"/>
      <c r="EB10" s="115"/>
      <c r="EC10" s="114"/>
      <c r="ED10" s="135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5</v>
      </c>
      <c r="EN10" s="131">
        <f t="shared" si="21"/>
        <v>2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3</v>
      </c>
      <c r="ES10" s="129"/>
      <c r="ET10" s="115"/>
      <c r="EU10" s="129">
        <v>2</v>
      </c>
      <c r="EV10" s="115" t="s">
        <v>267</v>
      </c>
      <c r="EW10" s="129"/>
      <c r="EX10" s="115"/>
      <c r="EY10" s="129"/>
      <c r="EZ10" s="115"/>
      <c r="FA10" s="116"/>
      <c r="FB10" s="135"/>
      <c r="FC10" s="129"/>
      <c r="FD10" s="115"/>
      <c r="FE10" s="116"/>
      <c r="FF10" s="135"/>
      <c r="FG10" s="137"/>
      <c r="FH10" s="117"/>
      <c r="FI10" s="130">
        <f t="shared" si="25"/>
        <v>2</v>
      </c>
      <c r="FJ10" s="131">
        <f t="shared" si="26"/>
        <v>1</v>
      </c>
      <c r="FK10" s="132">
        <f t="shared" si="27"/>
        <v>0</v>
      </c>
      <c r="FL10" s="133">
        <f t="shared" si="28"/>
        <v>0</v>
      </c>
      <c r="FM10" s="81">
        <f>RANK(FI10,FI3:FI27)</f>
        <v>8</v>
      </c>
      <c r="FN10" s="129">
        <v>2</v>
      </c>
      <c r="FO10" s="115" t="s">
        <v>267</v>
      </c>
      <c r="FP10" s="129">
        <v>1</v>
      </c>
      <c r="FQ10" s="115" t="s">
        <v>267</v>
      </c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3</v>
      </c>
      <c r="GE10" s="131">
        <f t="shared" si="30"/>
        <v>2</v>
      </c>
      <c r="GF10" s="132">
        <f t="shared" si="31"/>
        <v>0</v>
      </c>
      <c r="GG10" s="133">
        <f t="shared" si="32"/>
        <v>0</v>
      </c>
      <c r="GH10" s="81">
        <f>RANK(GD10,GD3:GD27)</f>
        <v>7</v>
      </c>
      <c r="GI10" s="129">
        <v>2</v>
      </c>
      <c r="GJ10" s="115" t="s">
        <v>267</v>
      </c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2</v>
      </c>
      <c r="GZ10" s="131">
        <f t="shared" si="34"/>
        <v>1</v>
      </c>
      <c r="HA10" s="132">
        <f t="shared" si="35"/>
        <v>0</v>
      </c>
      <c r="HB10" s="133">
        <f t="shared" si="36"/>
        <v>0</v>
      </c>
      <c r="HC10" s="81">
        <f>RANK(GY10,GY3:GY27)</f>
        <v>8</v>
      </c>
      <c r="HD10" s="129">
        <v>2</v>
      </c>
      <c r="HE10" s="403" t="s">
        <v>267</v>
      </c>
      <c r="HF10" s="129">
        <v>3</v>
      </c>
      <c r="HG10" s="403" t="s">
        <v>267</v>
      </c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5</v>
      </c>
      <c r="HU10" s="131">
        <f t="shared" si="38"/>
        <v>2</v>
      </c>
      <c r="HV10" s="132">
        <f t="shared" si="39"/>
        <v>0</v>
      </c>
      <c r="HW10" s="133">
        <f t="shared" si="40"/>
        <v>0</v>
      </c>
      <c r="HX10" s="81">
        <f>RANK(HT10,HT3:HT27)</f>
        <v>7</v>
      </c>
      <c r="HY10" s="140"/>
      <c r="HZ10" s="141">
        <f t="shared" si="41"/>
        <v>18</v>
      </c>
      <c r="IA10" s="142">
        <f t="shared" si="42"/>
        <v>17</v>
      </c>
      <c r="IB10" s="143">
        <f t="shared" si="43"/>
        <v>35</v>
      </c>
      <c r="IC10" s="144">
        <f t="shared" si="44"/>
        <v>17</v>
      </c>
      <c r="ID10" s="145">
        <f t="shared" si="45"/>
        <v>0</v>
      </c>
      <c r="IE10" s="146">
        <f t="shared" si="46"/>
        <v>0</v>
      </c>
      <c r="IF10" s="147">
        <f>RANK(HZ10,HZ3:HZ27)</f>
        <v>7</v>
      </c>
      <c r="IG10" s="148"/>
      <c r="IH10" s="149"/>
      <c r="II10" s="148"/>
      <c r="IJ10" s="149"/>
      <c r="IK10" s="150">
        <f t="shared" si="47"/>
        <v>35</v>
      </c>
      <c r="IL10" s="150">
        <f>RANK(IK10,IK3:IK27)</f>
        <v>6</v>
      </c>
      <c r="IM10" s="151"/>
    </row>
    <row r="11" spans="1:252" ht="12.75" hidden="1">
      <c r="A11" s="172" t="s">
        <v>13</v>
      </c>
      <c r="B11" s="113"/>
      <c r="C11" s="71">
        <f>RANK(IK11,IK3:IK27)</f>
        <v>9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8</v>
      </c>
      <c r="Y11" s="129"/>
      <c r="Z11" s="115"/>
      <c r="AA11" s="136"/>
      <c r="AB11" s="115"/>
      <c r="AC11" s="137"/>
      <c r="AD11" s="115"/>
      <c r="AE11" s="114"/>
      <c r="AF11" s="115"/>
      <c r="AG11" s="136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8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8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9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9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6"/>
      <c r="EH11" s="174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9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5"/>
      <c r="FC11" s="129"/>
      <c r="FD11" s="115"/>
      <c r="FE11" s="116"/>
      <c r="FF11" s="135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9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9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9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9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9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9</v>
      </c>
      <c r="IM11" s="151"/>
    </row>
    <row r="12" spans="1:252" ht="12.75" hidden="1">
      <c r="A12" s="172" t="s">
        <v>14</v>
      </c>
      <c r="B12" s="113"/>
      <c r="C12" s="71">
        <f>RANK(IK12,IK3:IK27)</f>
        <v>9</v>
      </c>
      <c r="D12" s="114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8</v>
      </c>
      <c r="Y12" s="129"/>
      <c r="Z12" s="115"/>
      <c r="AA12" s="136"/>
      <c r="AB12" s="115"/>
      <c r="AC12" s="137"/>
      <c r="AD12" s="115"/>
      <c r="AE12" s="114"/>
      <c r="AF12" s="115"/>
      <c r="AG12" s="136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8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8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9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9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6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9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9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9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9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9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9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9</v>
      </c>
      <c r="IM12" s="151"/>
    </row>
    <row r="13" spans="1:252" ht="12.75" hidden="1">
      <c r="A13" s="172" t="s">
        <v>15</v>
      </c>
      <c r="B13" s="113"/>
      <c r="C13" s="71">
        <f>RANK(IK13,IK3:IK27)</f>
        <v>9</v>
      </c>
      <c r="D13" s="114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8</v>
      </c>
      <c r="Y13" s="129"/>
      <c r="Z13" s="115"/>
      <c r="AA13" s="136"/>
      <c r="AB13" s="115"/>
      <c r="AC13" s="137"/>
      <c r="AD13" s="115"/>
      <c r="AE13" s="114"/>
      <c r="AF13" s="115"/>
      <c r="AG13" s="136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8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8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16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9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9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6"/>
      <c r="EH13" s="115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9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9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9</v>
      </c>
      <c r="GI13" s="129"/>
      <c r="GJ13" s="115"/>
      <c r="GK13" s="129"/>
      <c r="GL13" s="164"/>
      <c r="GM13" s="129"/>
      <c r="GN13" s="115"/>
      <c r="GO13" s="129"/>
      <c r="GP13" s="115"/>
      <c r="GQ13" s="129"/>
      <c r="GR13" s="164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9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9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9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9</v>
      </c>
      <c r="IM13" s="151"/>
      <c r="IR13" s="35"/>
    </row>
    <row r="14" spans="1:252" ht="12.75" hidden="1">
      <c r="A14" s="172" t="s">
        <v>282</v>
      </c>
      <c r="B14" s="113"/>
      <c r="C14" s="71">
        <f>RANK(IK14,IK3:IK27)</f>
        <v>9</v>
      </c>
      <c r="D14" s="114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8</v>
      </c>
      <c r="Y14" s="129"/>
      <c r="Z14" s="115"/>
      <c r="AA14" s="136"/>
      <c r="AB14" s="115"/>
      <c r="AC14" s="137"/>
      <c r="AD14" s="115"/>
      <c r="AE14" s="114"/>
      <c r="AF14" s="115"/>
      <c r="AG14" s="136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8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8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9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9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6"/>
      <c r="EH14" s="115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9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9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9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9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9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9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9</v>
      </c>
      <c r="IM14" s="151"/>
    </row>
    <row r="15" spans="1:252" ht="12.75" hidden="1">
      <c r="A15" s="172" t="s">
        <v>284</v>
      </c>
      <c r="B15" s="113"/>
      <c r="C15" s="71">
        <f>RANK(IK15,IK3:IK27)</f>
        <v>9</v>
      </c>
      <c r="D15" s="114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8</v>
      </c>
      <c r="Y15" s="129"/>
      <c r="Z15" s="115"/>
      <c r="AA15" s="136"/>
      <c r="AB15" s="115"/>
      <c r="AC15" s="137"/>
      <c r="AD15" s="115"/>
      <c r="AE15" s="114"/>
      <c r="AF15" s="115"/>
      <c r="AG15" s="136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8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8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9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9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6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9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9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9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9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9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9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9</v>
      </c>
      <c r="IM15" s="151"/>
    </row>
    <row r="16" spans="1:252" ht="12.75" hidden="1">
      <c r="A16" s="172" t="s">
        <v>16</v>
      </c>
      <c r="B16" s="113"/>
      <c r="C16" s="71">
        <f>RANK(IK16,IK3:IK27)</f>
        <v>9</v>
      </c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8</v>
      </c>
      <c r="Y16" s="129"/>
      <c r="Z16" s="115"/>
      <c r="AA16" s="136"/>
      <c r="AB16" s="115"/>
      <c r="AC16" s="137"/>
      <c r="AD16" s="115"/>
      <c r="AE16" s="114"/>
      <c r="AF16" s="115"/>
      <c r="AG16" s="136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8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8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9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9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6"/>
      <c r="EH16" s="115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9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9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9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9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9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9</v>
      </c>
      <c r="IG16" s="148"/>
      <c r="IH16" s="149"/>
      <c r="II16" s="148"/>
      <c r="IJ16" s="149"/>
      <c r="IK16" s="150">
        <f>SUM(IA16,HZ16,IH16,IJ16)</f>
        <v>0</v>
      </c>
      <c r="IL16" s="150">
        <f>RANK(IK16,IK3:IK27)</f>
        <v>9</v>
      </c>
      <c r="IM16" s="151"/>
    </row>
    <row r="17" spans="1:247" ht="12.75" hidden="1">
      <c r="A17" s="172" t="s">
        <v>287</v>
      </c>
      <c r="B17" s="113"/>
      <c r="C17" s="71">
        <f>RANK(IK17,IK3:IK27)</f>
        <v>9</v>
      </c>
      <c r="D17" s="114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8</v>
      </c>
      <c r="Y17" s="129"/>
      <c r="Z17" s="115"/>
      <c r="AA17" s="136"/>
      <c r="AB17" s="115"/>
      <c r="AC17" s="137"/>
      <c r="AD17" s="115"/>
      <c r="AE17" s="114"/>
      <c r="AF17" s="115"/>
      <c r="AG17" s="136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8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8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9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9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9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9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9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9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9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9</v>
      </c>
      <c r="IG17" s="148"/>
      <c r="IH17" s="149"/>
      <c r="II17" s="148"/>
      <c r="IJ17" s="149"/>
      <c r="IK17" s="150">
        <f>SUM(IA17,HZ17,IH17,IJ17)</f>
        <v>0</v>
      </c>
      <c r="IL17" s="150">
        <f>RANK(IK17,IK3:IK27)</f>
        <v>9</v>
      </c>
      <c r="IM17" s="151"/>
    </row>
    <row r="18" spans="1:247" ht="12.75" hidden="1">
      <c r="A18" s="172" t="s">
        <v>288</v>
      </c>
      <c r="B18" s="113"/>
      <c r="C18" s="71">
        <f>RANK(IK18,IK3:IK27)</f>
        <v>9</v>
      </c>
      <c r="D18" s="114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8</v>
      </c>
      <c r="Y18" s="129"/>
      <c r="Z18" s="115"/>
      <c r="AA18" s="136"/>
      <c r="AB18" s="115"/>
      <c r="AC18" s="137"/>
      <c r="AD18" s="115"/>
      <c r="AE18" s="114"/>
      <c r="AF18" s="115"/>
      <c r="AG18" s="136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8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8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9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9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9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9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9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9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9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9</v>
      </c>
      <c r="IG18" s="148"/>
      <c r="IH18" s="149"/>
      <c r="II18" s="148"/>
      <c r="IJ18" s="149"/>
      <c r="IK18" s="150">
        <f>SUM(IA18,HZ18,IH18,IJ18)</f>
        <v>0</v>
      </c>
      <c r="IL18" s="150">
        <f>RANK(IK18,IK3:IK27)</f>
        <v>9</v>
      </c>
      <c r="IM18" s="151"/>
    </row>
    <row r="19" spans="1:247" ht="12.75" hidden="1">
      <c r="A19" s="172" t="s">
        <v>289</v>
      </c>
      <c r="B19" s="113"/>
      <c r="C19" s="71">
        <f>RANK(IK19,IK3:IK27)</f>
        <v>9</v>
      </c>
      <c r="D19" s="114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8</v>
      </c>
      <c r="Y19" s="129"/>
      <c r="Z19" s="115"/>
      <c r="AA19" s="136"/>
      <c r="AB19" s="115"/>
      <c r="AC19" s="137"/>
      <c r="AD19" s="115"/>
      <c r="AE19" s="114"/>
      <c r="AF19" s="115"/>
      <c r="AG19" s="136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8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8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9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9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9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9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9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9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9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9</v>
      </c>
      <c r="IG19" s="148"/>
      <c r="IH19" s="149"/>
      <c r="II19" s="148"/>
      <c r="IJ19" s="149"/>
      <c r="IK19" s="150">
        <f>SUM(IA19,HZ19,IH19,IJ19)</f>
        <v>0</v>
      </c>
      <c r="IL19" s="150">
        <f>RANK(IK19,IK3:IK27)</f>
        <v>9</v>
      </c>
      <c r="IM19" s="151"/>
    </row>
    <row r="20" spans="1:247" ht="12.75" hidden="1">
      <c r="A20" s="172" t="s">
        <v>17</v>
      </c>
      <c r="B20" s="113"/>
      <c r="C20" s="71">
        <f>RANK(IK20,IK3:IK27)</f>
        <v>9</v>
      </c>
      <c r="D20" s="114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8</v>
      </c>
      <c r="Y20" s="129"/>
      <c r="Z20" s="115"/>
      <c r="AA20" s="136"/>
      <c r="AB20" s="115"/>
      <c r="AC20" s="137"/>
      <c r="AD20" s="115"/>
      <c r="AE20" s="114"/>
      <c r="AF20" s="115"/>
      <c r="AG20" s="136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8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8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9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9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9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9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9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9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9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9</v>
      </c>
      <c r="IG20" s="148"/>
      <c r="IH20" s="149"/>
      <c r="II20" s="148"/>
      <c r="IJ20" s="149"/>
      <c r="IK20" s="150">
        <f>SUM(IA20,HZ20,IH20,IJ20)</f>
        <v>0</v>
      </c>
      <c r="IL20" s="150">
        <f>RANK(IK20,IK3:IK27)</f>
        <v>9</v>
      </c>
      <c r="IM20" s="151"/>
    </row>
    <row r="21" spans="1:247" ht="12.75" hidden="1">
      <c r="A21" s="172" t="s">
        <v>18</v>
      </c>
      <c r="B21" s="250"/>
      <c r="C21" s="71">
        <f>RANK(IK21,IK3:IK27)</f>
        <v>9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8</v>
      </c>
      <c r="Y21" s="177"/>
      <c r="Z21" s="176"/>
      <c r="AA21" s="180"/>
      <c r="AB21" s="176"/>
      <c r="AC21" s="181"/>
      <c r="AD21" s="176"/>
      <c r="AE21" s="182"/>
      <c r="AF21" s="176"/>
      <c r="AG21" s="278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8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8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9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9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9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9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9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9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9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9</v>
      </c>
      <c r="IG21" s="187"/>
      <c r="IH21" s="188"/>
      <c r="II21" s="187"/>
      <c r="IJ21" s="188"/>
      <c r="IK21" s="150">
        <f t="shared" ref="IK21:IK27" si="48">SUM(HZ21,IH21,IJ21)</f>
        <v>0</v>
      </c>
      <c r="IL21" s="150">
        <f>RANK(IK21,IK3:IK27)</f>
        <v>9</v>
      </c>
      <c r="IM21" s="151"/>
    </row>
    <row r="22" spans="1:247" ht="12.75" hidden="1">
      <c r="A22" s="172" t="s">
        <v>19</v>
      </c>
      <c r="B22" s="250"/>
      <c r="C22" s="71">
        <f>RANK(IK22,IK3:IK27)</f>
        <v>9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8</v>
      </c>
      <c r="Y22" s="177"/>
      <c r="Z22" s="176"/>
      <c r="AA22" s="180"/>
      <c r="AB22" s="176"/>
      <c r="AC22" s="181"/>
      <c r="AD22" s="176"/>
      <c r="AE22" s="182"/>
      <c r="AF22" s="176"/>
      <c r="AG22" s="278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8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8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9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9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9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9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9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9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9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9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9</v>
      </c>
      <c r="IM22" s="151"/>
    </row>
    <row r="23" spans="1:247" ht="12.75" hidden="1">
      <c r="A23" s="172" t="s">
        <v>20</v>
      </c>
      <c r="B23" s="250"/>
      <c r="C23" s="71">
        <f>RANK(IK23,IK3:IK27)</f>
        <v>9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8</v>
      </c>
      <c r="Y23" s="177"/>
      <c r="Z23" s="176"/>
      <c r="AA23" s="180"/>
      <c r="AB23" s="176"/>
      <c r="AC23" s="181"/>
      <c r="AD23" s="176"/>
      <c r="AE23" s="182"/>
      <c r="AF23" s="176"/>
      <c r="AG23" s="278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8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8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9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9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9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9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9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9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9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9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9</v>
      </c>
      <c r="IM23" s="151"/>
    </row>
    <row r="24" spans="1:247" ht="12.75" hidden="1">
      <c r="A24" s="172" t="s">
        <v>21</v>
      </c>
      <c r="B24" s="250"/>
      <c r="C24" s="71">
        <f>RANK(IK24,IK3:IK27)</f>
        <v>9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8</v>
      </c>
      <c r="Y24" s="177"/>
      <c r="Z24" s="176"/>
      <c r="AA24" s="180"/>
      <c r="AB24" s="176"/>
      <c r="AC24" s="181"/>
      <c r="AD24" s="176"/>
      <c r="AE24" s="182"/>
      <c r="AF24" s="176"/>
      <c r="AG24" s="278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8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8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9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9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9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9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9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9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9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9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9</v>
      </c>
      <c r="IM24" s="151"/>
    </row>
    <row r="25" spans="1:247" ht="12.75" hidden="1">
      <c r="A25" s="172" t="s">
        <v>22</v>
      </c>
      <c r="B25" s="250"/>
      <c r="C25" s="71">
        <f>RANK(IK25,IK3:IK27)</f>
        <v>9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8</v>
      </c>
      <c r="Y25" s="177"/>
      <c r="Z25" s="176"/>
      <c r="AA25" s="180"/>
      <c r="AB25" s="176"/>
      <c r="AC25" s="181"/>
      <c r="AD25" s="176"/>
      <c r="AE25" s="182"/>
      <c r="AF25" s="176"/>
      <c r="AG25" s="278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8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8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9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9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9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9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9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9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9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9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9</v>
      </c>
      <c r="IM25" s="151"/>
    </row>
    <row r="26" spans="1:247" ht="12.75" hidden="1">
      <c r="A26" s="172" t="s">
        <v>23</v>
      </c>
      <c r="B26" s="250"/>
      <c r="C26" s="71">
        <f>RANK(IK26,IK3:IK27)</f>
        <v>9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8</v>
      </c>
      <c r="Y26" s="177"/>
      <c r="Z26" s="176"/>
      <c r="AA26" s="180"/>
      <c r="AB26" s="176"/>
      <c r="AC26" s="181"/>
      <c r="AD26" s="176"/>
      <c r="AE26" s="182"/>
      <c r="AF26" s="176"/>
      <c r="AG26" s="278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8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8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9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9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9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9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9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9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9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9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9</v>
      </c>
      <c r="IM26" s="151"/>
    </row>
    <row r="27" spans="1:247" ht="12.75" hidden="1">
      <c r="A27" s="279" t="s">
        <v>24</v>
      </c>
      <c r="B27" s="280"/>
      <c r="C27" s="281">
        <f>RANK(IK27,IK3:IK27)</f>
        <v>9</v>
      </c>
      <c r="D27" s="175"/>
      <c r="E27" s="176"/>
      <c r="F27" s="177"/>
      <c r="G27" s="176"/>
      <c r="H27" s="177"/>
      <c r="I27" s="176"/>
      <c r="J27" s="177"/>
      <c r="K27" s="176"/>
      <c r="L27" s="177"/>
      <c r="M27" s="176"/>
      <c r="N27" s="177"/>
      <c r="O27" s="176"/>
      <c r="P27" s="177"/>
      <c r="Q27" s="176"/>
      <c r="R27" s="178"/>
      <c r="S27" s="179"/>
      <c r="T27" s="162">
        <f t="shared" si="0"/>
        <v>0</v>
      </c>
      <c r="U27" s="282">
        <f t="shared" si="1"/>
        <v>0</v>
      </c>
      <c r="V27" s="283">
        <f t="shared" si="2"/>
        <v>0</v>
      </c>
      <c r="W27" s="284">
        <f t="shared" si="3"/>
        <v>0</v>
      </c>
      <c r="X27" s="285">
        <f>RANK(T27,T3:T27)</f>
        <v>8</v>
      </c>
      <c r="Y27" s="177"/>
      <c r="Z27" s="176"/>
      <c r="AA27" s="180"/>
      <c r="AB27" s="176"/>
      <c r="AC27" s="181"/>
      <c r="AD27" s="176"/>
      <c r="AE27" s="182"/>
      <c r="AF27" s="176"/>
      <c r="AG27" s="278"/>
      <c r="AH27" s="176"/>
      <c r="AI27" s="181"/>
      <c r="AJ27" s="176"/>
      <c r="AK27" s="182"/>
      <c r="AL27" s="176"/>
      <c r="AM27" s="177"/>
      <c r="AN27" s="179"/>
      <c r="AO27" s="162">
        <f t="shared" si="4"/>
        <v>0</v>
      </c>
      <c r="AP27" s="286">
        <f t="shared" si="5"/>
        <v>0</v>
      </c>
      <c r="AQ27" s="283">
        <f t="shared" si="6"/>
        <v>0</v>
      </c>
      <c r="AR27" s="284">
        <f t="shared" si="7"/>
        <v>0</v>
      </c>
      <c r="AS27" s="285">
        <f>RANK(AO27,AO3:AO27)</f>
        <v>8</v>
      </c>
      <c r="AT27" s="177"/>
      <c r="AU27" s="176"/>
      <c r="AV27" s="177"/>
      <c r="AW27" s="176"/>
      <c r="AX27" s="177"/>
      <c r="AY27" s="176"/>
      <c r="AZ27" s="177"/>
      <c r="BA27" s="176"/>
      <c r="BB27" s="177"/>
      <c r="BC27" s="176"/>
      <c r="BD27" s="177"/>
      <c r="BE27" s="176"/>
      <c r="BF27" s="177"/>
      <c r="BG27" s="176"/>
      <c r="BH27" s="177"/>
      <c r="BI27" s="176"/>
      <c r="BJ27" s="177"/>
      <c r="BK27" s="176"/>
      <c r="BL27" s="177"/>
      <c r="BM27" s="176"/>
      <c r="BN27" s="177"/>
      <c r="BO27" s="176"/>
      <c r="BP27" s="177"/>
      <c r="BQ27" s="176"/>
      <c r="BR27" s="177"/>
      <c r="BS27" s="176"/>
      <c r="BT27" s="177"/>
      <c r="BU27" s="176"/>
      <c r="BV27" s="177"/>
      <c r="BW27" s="179"/>
      <c r="BX27" s="162">
        <f t="shared" si="8"/>
        <v>0</v>
      </c>
      <c r="BY27" s="286">
        <f t="shared" si="9"/>
        <v>0</v>
      </c>
      <c r="BZ27" s="283">
        <f t="shared" si="10"/>
        <v>0</v>
      </c>
      <c r="CA27" s="284">
        <f t="shared" si="11"/>
        <v>0</v>
      </c>
      <c r="CB27" s="285">
        <f>RANK(BX27,BX3:BX27)</f>
        <v>8</v>
      </c>
      <c r="CC27" s="177"/>
      <c r="CD27" s="176"/>
      <c r="CE27" s="177"/>
      <c r="CF27" s="176"/>
      <c r="CG27" s="177"/>
      <c r="CH27" s="176"/>
      <c r="CI27" s="177"/>
      <c r="CJ27" s="176"/>
      <c r="CK27" s="177"/>
      <c r="CL27" s="176"/>
      <c r="CM27" s="177"/>
      <c r="CN27" s="176"/>
      <c r="CO27" s="177"/>
      <c r="CP27" s="176"/>
      <c r="CQ27" s="177"/>
      <c r="CR27" s="179"/>
      <c r="CS27" s="162">
        <f t="shared" si="12"/>
        <v>0</v>
      </c>
      <c r="CT27" s="286">
        <f t="shared" si="13"/>
        <v>0</v>
      </c>
      <c r="CU27" s="283">
        <f t="shared" si="14"/>
        <v>0</v>
      </c>
      <c r="CV27" s="284">
        <f t="shared" si="15"/>
        <v>0</v>
      </c>
      <c r="CW27" s="285">
        <f>RANK(CS27,CS3:CS27)</f>
        <v>9</v>
      </c>
      <c r="CX27" s="177"/>
      <c r="CY27" s="176"/>
      <c r="CZ27" s="177"/>
      <c r="DA27" s="176"/>
      <c r="DB27" s="177"/>
      <c r="DC27" s="176"/>
      <c r="DD27" s="177"/>
      <c r="DE27" s="176"/>
      <c r="DF27" s="177"/>
      <c r="DG27" s="176"/>
      <c r="DH27" s="177"/>
      <c r="DI27" s="176"/>
      <c r="DJ27" s="177"/>
      <c r="DK27" s="176"/>
      <c r="DL27" s="177"/>
      <c r="DM27" s="179"/>
      <c r="DN27" s="162">
        <f t="shared" si="16"/>
        <v>0</v>
      </c>
      <c r="DO27" s="286">
        <f t="shared" si="17"/>
        <v>0</v>
      </c>
      <c r="DP27" s="283">
        <f t="shared" si="18"/>
        <v>0</v>
      </c>
      <c r="DQ27" s="284">
        <f t="shared" si="19"/>
        <v>0</v>
      </c>
      <c r="DR27" s="285">
        <f>RANK(DN27,DN3:DN27)</f>
        <v>9</v>
      </c>
      <c r="DS27" s="177"/>
      <c r="DT27" s="176"/>
      <c r="DU27" s="177"/>
      <c r="DV27" s="176"/>
      <c r="DW27" s="177"/>
      <c r="DX27" s="176"/>
      <c r="DY27" s="177"/>
      <c r="DZ27" s="176"/>
      <c r="EA27" s="180"/>
      <c r="EB27" s="185"/>
      <c r="EC27" s="182"/>
      <c r="ED27" s="184"/>
      <c r="EE27" s="177"/>
      <c r="EF27" s="176"/>
      <c r="EG27" s="180"/>
      <c r="EH27" s="185"/>
      <c r="EI27" s="182"/>
      <c r="EJ27" s="184"/>
      <c r="EK27" s="181"/>
      <c r="EL27" s="179"/>
      <c r="EM27" s="162">
        <f t="shared" si="20"/>
        <v>0</v>
      </c>
      <c r="EN27" s="286">
        <f t="shared" si="21"/>
        <v>0</v>
      </c>
      <c r="EO27" s="283">
        <f t="shared" si="22"/>
        <v>0</v>
      </c>
      <c r="EP27" s="180">
        <f t="shared" si="23"/>
        <v>0</v>
      </c>
      <c r="EQ27" s="287">
        <f t="shared" si="24"/>
        <v>0</v>
      </c>
      <c r="ER27" s="285">
        <f>RANK(EM27,EM3:EM27)</f>
        <v>9</v>
      </c>
      <c r="ES27" s="177"/>
      <c r="ET27" s="176"/>
      <c r="EU27" s="177"/>
      <c r="EV27" s="176"/>
      <c r="EW27" s="177"/>
      <c r="EX27" s="176"/>
      <c r="EY27" s="177"/>
      <c r="EZ27" s="176"/>
      <c r="FA27" s="178"/>
      <c r="FB27" s="184"/>
      <c r="FC27" s="177"/>
      <c r="FD27" s="176"/>
      <c r="FE27" s="178"/>
      <c r="FF27" s="184"/>
      <c r="FG27" s="181"/>
      <c r="FH27" s="179"/>
      <c r="FI27" s="162">
        <f t="shared" si="25"/>
        <v>0</v>
      </c>
      <c r="FJ27" s="286">
        <f t="shared" si="26"/>
        <v>0</v>
      </c>
      <c r="FK27" s="283">
        <f t="shared" si="27"/>
        <v>0</v>
      </c>
      <c r="FL27" s="284">
        <f t="shared" si="28"/>
        <v>0</v>
      </c>
      <c r="FM27" s="285">
        <f>RANK(FI27,FI3:FI27)</f>
        <v>9</v>
      </c>
      <c r="FN27" s="177"/>
      <c r="FO27" s="176"/>
      <c r="FP27" s="177"/>
      <c r="FQ27" s="176"/>
      <c r="FR27" s="177"/>
      <c r="FS27" s="176"/>
      <c r="FT27" s="177"/>
      <c r="FU27" s="176"/>
      <c r="FV27" s="177"/>
      <c r="FW27" s="176"/>
      <c r="FX27" s="177"/>
      <c r="FY27" s="176"/>
      <c r="FZ27" s="177"/>
      <c r="GA27" s="176"/>
      <c r="GB27" s="177"/>
      <c r="GC27" s="179"/>
      <c r="GD27" s="162">
        <f t="shared" si="29"/>
        <v>0</v>
      </c>
      <c r="GE27" s="286">
        <f t="shared" si="30"/>
        <v>0</v>
      </c>
      <c r="GF27" s="283">
        <f t="shared" si="31"/>
        <v>0</v>
      </c>
      <c r="GG27" s="284">
        <f t="shared" si="32"/>
        <v>0</v>
      </c>
      <c r="GH27" s="285">
        <f>RANK(GD27,GD3:GD27)</f>
        <v>9</v>
      </c>
      <c r="GI27" s="177"/>
      <c r="GJ27" s="176"/>
      <c r="GK27" s="177"/>
      <c r="GL27" s="176"/>
      <c r="GM27" s="177"/>
      <c r="GN27" s="176"/>
      <c r="GO27" s="177"/>
      <c r="GP27" s="176"/>
      <c r="GQ27" s="177"/>
      <c r="GR27" s="176"/>
      <c r="GS27" s="177"/>
      <c r="GT27" s="176"/>
      <c r="GU27" s="177"/>
      <c r="GV27" s="176"/>
      <c r="GW27" s="177"/>
      <c r="GX27" s="179"/>
      <c r="GY27" s="162">
        <f t="shared" si="33"/>
        <v>0</v>
      </c>
      <c r="GZ27" s="286">
        <f t="shared" si="34"/>
        <v>0</v>
      </c>
      <c r="HA27" s="283">
        <f t="shared" si="35"/>
        <v>0</v>
      </c>
      <c r="HB27" s="284">
        <f t="shared" si="36"/>
        <v>0</v>
      </c>
      <c r="HC27" s="285">
        <f>RANK(GY27,GY3:GY27)</f>
        <v>9</v>
      </c>
      <c r="HD27" s="177"/>
      <c r="HE27" s="176"/>
      <c r="HF27" s="177"/>
      <c r="HG27" s="176"/>
      <c r="HH27" s="177"/>
      <c r="HI27" s="176"/>
      <c r="HJ27" s="177"/>
      <c r="HK27" s="176"/>
      <c r="HL27" s="177"/>
      <c r="HM27" s="176"/>
      <c r="HN27" s="177"/>
      <c r="HO27" s="176"/>
      <c r="HP27" s="177"/>
      <c r="HQ27" s="176"/>
      <c r="HR27" s="177"/>
      <c r="HS27" s="179"/>
      <c r="HT27" s="162">
        <f t="shared" si="37"/>
        <v>0</v>
      </c>
      <c r="HU27" s="286">
        <f t="shared" si="38"/>
        <v>0</v>
      </c>
      <c r="HV27" s="283">
        <f t="shared" si="39"/>
        <v>0</v>
      </c>
      <c r="HW27" s="284">
        <f t="shared" si="40"/>
        <v>0</v>
      </c>
      <c r="HX27" s="285">
        <f>RANK(HT27,HT3:HT27)</f>
        <v>9</v>
      </c>
      <c r="HY27" s="186"/>
      <c r="HZ27" s="288">
        <f t="shared" si="41"/>
        <v>0</v>
      </c>
      <c r="IA27" s="289">
        <f t="shared" si="42"/>
        <v>0</v>
      </c>
      <c r="IB27" s="290">
        <f t="shared" si="43"/>
        <v>0</v>
      </c>
      <c r="IC27" s="291">
        <f t="shared" si="44"/>
        <v>0</v>
      </c>
      <c r="ID27" s="292">
        <f t="shared" si="45"/>
        <v>0</v>
      </c>
      <c r="IE27" s="293">
        <f t="shared" si="46"/>
        <v>0</v>
      </c>
      <c r="IF27" s="294">
        <f>RANK(HZ27,HZ3:HZ27)</f>
        <v>9</v>
      </c>
      <c r="IG27" s="187"/>
      <c r="IH27" s="188"/>
      <c r="II27" s="187"/>
      <c r="IJ27" s="188"/>
      <c r="IK27" s="294">
        <f t="shared" si="48"/>
        <v>0</v>
      </c>
      <c r="IL27" s="294">
        <f>RANK(IK27,IK3:IK27)</f>
        <v>9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95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342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96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rintOptions verticalCentered="1"/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R30"/>
  <sheetViews>
    <sheetView zoomScaleNormal="100" workbookViewId="0">
      <selection activeCell="M7" sqref="M7"/>
    </sheetView>
  </sheetViews>
  <sheetFormatPr defaultColWidth="8.7109375" defaultRowHeight="18"/>
  <cols>
    <col min="1" max="1" width="4.28515625" style="5" customWidth="1"/>
    <col min="2" max="2" width="21.85546875" style="5" customWidth="1"/>
    <col min="3" max="3" width="6" style="29" customWidth="1"/>
    <col min="4" max="4" width="3.7109375" style="30" hidden="1" customWidth="1"/>
    <col min="5" max="5" width="3.7109375" style="5" hidden="1" customWidth="1"/>
    <col min="6" max="6" width="3.7109375" style="30" hidden="1" customWidth="1"/>
    <col min="7" max="7" width="3.7109375" style="5" hidden="1" customWidth="1"/>
    <col min="8" max="8" width="3.7109375" style="30" hidden="1" customWidth="1"/>
    <col min="9" max="9" width="3.7109375" style="5" customWidth="1"/>
    <col min="10" max="10" width="3.7109375" style="30" customWidth="1"/>
    <col min="11" max="11" width="3.7109375" style="5" customWidth="1"/>
    <col min="12" max="12" width="3.7109375" style="30" customWidth="1"/>
    <col min="13" max="13" width="3.7109375" style="5" customWidth="1"/>
    <col min="14" max="14" width="3.7109375" style="30" customWidth="1"/>
    <col min="15" max="15" width="3.7109375" style="5" customWidth="1"/>
    <col min="16" max="16" width="3.7109375" style="30" customWidth="1"/>
    <col min="17" max="17" width="3.7109375" style="5" customWidth="1"/>
    <col min="18" max="18" width="3.7109375" style="30" customWidth="1"/>
    <col min="19" max="19" width="3.7109375" style="5" customWidth="1"/>
    <col min="20" max="20" width="3.7109375" style="31" customWidth="1"/>
    <col min="21" max="23" width="3.7109375" style="5" customWidth="1"/>
    <col min="24" max="24" width="5.7109375" style="31" customWidth="1"/>
    <col min="25" max="32" width="3.7109375" style="5" customWidth="1"/>
    <col min="33" max="33" width="3.7109375" style="277" customWidth="1"/>
    <col min="34" max="44" width="3.7109375" style="5" customWidth="1"/>
    <col min="45" max="45" width="5.7109375" style="5" customWidth="1"/>
    <col min="46" max="79" width="3.7109375" style="5" customWidth="1"/>
    <col min="80" max="80" width="5.7109375" style="5" customWidth="1"/>
    <col min="81" max="100" width="3.7109375" style="5" customWidth="1"/>
    <col min="101" max="101" width="5.7109375" style="5" customWidth="1"/>
    <col min="102" max="121" width="3.7109375" style="5" customWidth="1"/>
    <col min="122" max="122" width="5.7109375" style="5" customWidth="1"/>
    <col min="123" max="131" width="3.7109375" style="5" customWidth="1"/>
    <col min="132" max="132" width="3.7109375" style="33" customWidth="1"/>
    <col min="133" max="137" width="3.7109375" style="5" customWidth="1"/>
    <col min="138" max="138" width="3.7109375" style="33" customWidth="1"/>
    <col min="139" max="147" width="3.7109375" style="5" customWidth="1"/>
    <col min="148" max="148" width="5.7109375" style="5" customWidth="1"/>
    <col min="149" max="168" width="3.7109375" style="5" customWidth="1"/>
    <col min="169" max="169" width="5.7109375" style="5" customWidth="1"/>
    <col min="170" max="189" width="3.7109375" style="5" customWidth="1"/>
    <col min="190" max="190" width="5.7109375" style="5" customWidth="1"/>
    <col min="191" max="210" width="3.7109375" style="5" customWidth="1"/>
    <col min="211" max="211" width="5.7109375" style="5" customWidth="1"/>
    <col min="212" max="231" width="3.7109375" style="5" customWidth="1"/>
    <col min="232" max="232" width="5.7109375" style="5" customWidth="1"/>
    <col min="233" max="233" width="0.140625" style="5" customWidth="1"/>
    <col min="234" max="236" width="9.7109375" style="5" customWidth="1"/>
    <col min="237" max="239" width="4.7109375" style="5" customWidth="1"/>
    <col min="240" max="240" width="9.7109375" style="30" customWidth="1"/>
    <col min="241" max="241" width="6.7109375" style="5" hidden="1" customWidth="1"/>
    <col min="242" max="242" width="10.7109375" style="5" hidden="1" customWidth="1"/>
    <col min="243" max="243" width="16.7109375" style="5" hidden="1" customWidth="1"/>
    <col min="244" max="244" width="6.7109375" style="5" customWidth="1"/>
    <col min="245" max="246" width="13.140625" style="34" customWidth="1"/>
    <col min="247" max="247" width="20.7109375" style="35" customWidth="1"/>
  </cols>
  <sheetData>
    <row r="1" spans="1:252" ht="27" customHeight="1">
      <c r="A1" s="451" t="str">
        <f ca="1">T('9. A - CH'!A1)</f>
        <v>2025/2026</v>
      </c>
      <c r="B1" s="451"/>
      <c r="C1" s="36"/>
      <c r="D1" s="450" t="s">
        <v>194</v>
      </c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 t="s">
        <v>195</v>
      </c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 t="s">
        <v>196</v>
      </c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 t="s">
        <v>197</v>
      </c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 t="s">
        <v>198</v>
      </c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5" t="s">
        <v>199</v>
      </c>
      <c r="DT1" s="455"/>
      <c r="DU1" s="455"/>
      <c r="DV1" s="455"/>
      <c r="DW1" s="455"/>
      <c r="DX1" s="455"/>
      <c r="DY1" s="455"/>
      <c r="DZ1" s="455"/>
      <c r="EA1" s="455"/>
      <c r="EB1" s="455"/>
      <c r="EC1" s="455"/>
      <c r="ED1" s="455"/>
      <c r="EE1" s="455"/>
      <c r="EF1" s="455"/>
      <c r="EG1" s="455"/>
      <c r="EH1" s="455"/>
      <c r="EI1" s="455"/>
      <c r="EJ1" s="455"/>
      <c r="EK1" s="455"/>
      <c r="EL1" s="455"/>
      <c r="EM1" s="455"/>
      <c r="EN1" s="455"/>
      <c r="EO1" s="455"/>
      <c r="EP1" s="455"/>
      <c r="EQ1" s="455"/>
      <c r="ER1" s="455"/>
      <c r="ES1" s="455" t="s">
        <v>200</v>
      </c>
      <c r="ET1" s="455"/>
      <c r="EU1" s="455"/>
      <c r="EV1" s="455"/>
      <c r="EW1" s="455"/>
      <c r="EX1" s="455"/>
      <c r="EY1" s="455"/>
      <c r="EZ1" s="455"/>
      <c r="FA1" s="455"/>
      <c r="FB1" s="455"/>
      <c r="FC1" s="455"/>
      <c r="FD1" s="455"/>
      <c r="FE1" s="455"/>
      <c r="FF1" s="455"/>
      <c r="FG1" s="455"/>
      <c r="FH1" s="455"/>
      <c r="FI1" s="455"/>
      <c r="FJ1" s="455"/>
      <c r="FK1" s="455"/>
      <c r="FL1" s="455"/>
      <c r="FM1" s="455"/>
      <c r="FN1" s="455" t="s">
        <v>201</v>
      </c>
      <c r="FO1" s="455"/>
      <c r="FP1" s="455"/>
      <c r="FQ1" s="455"/>
      <c r="FR1" s="455"/>
      <c r="FS1" s="455"/>
      <c r="FT1" s="455"/>
      <c r="FU1" s="455"/>
      <c r="FV1" s="455"/>
      <c r="FW1" s="455"/>
      <c r="FX1" s="455"/>
      <c r="FY1" s="455"/>
      <c r="FZ1" s="455"/>
      <c r="GA1" s="455"/>
      <c r="GB1" s="455"/>
      <c r="GC1" s="455"/>
      <c r="GD1" s="455"/>
      <c r="GE1" s="455"/>
      <c r="GF1" s="455"/>
      <c r="GG1" s="455"/>
      <c r="GH1" s="455"/>
      <c r="GI1" s="455" t="s">
        <v>202</v>
      </c>
      <c r="GJ1" s="455"/>
      <c r="GK1" s="455"/>
      <c r="GL1" s="455"/>
      <c r="GM1" s="455"/>
      <c r="GN1" s="455"/>
      <c r="GO1" s="455"/>
      <c r="GP1" s="455"/>
      <c r="GQ1" s="455"/>
      <c r="GR1" s="455"/>
      <c r="GS1" s="455"/>
      <c r="GT1" s="455"/>
      <c r="GU1" s="455"/>
      <c r="GV1" s="455"/>
      <c r="GW1" s="455"/>
      <c r="GX1" s="455"/>
      <c r="GY1" s="455"/>
      <c r="GZ1" s="455"/>
      <c r="HA1" s="455"/>
      <c r="HB1" s="455"/>
      <c r="HC1" s="455"/>
      <c r="HD1" s="450" t="s">
        <v>203</v>
      </c>
      <c r="HE1" s="450"/>
      <c r="HF1" s="450"/>
      <c r="HG1" s="450"/>
      <c r="HH1" s="450"/>
      <c r="HI1" s="450"/>
      <c r="HJ1" s="450"/>
      <c r="HK1" s="450"/>
      <c r="HL1" s="450"/>
      <c r="HM1" s="450"/>
      <c r="HN1" s="450"/>
      <c r="HO1" s="450"/>
      <c r="HP1" s="450"/>
      <c r="HQ1" s="450"/>
      <c r="HR1" s="450"/>
      <c r="HS1" s="450"/>
      <c r="HT1" s="450"/>
      <c r="HU1" s="450"/>
      <c r="HV1" s="450"/>
      <c r="HW1" s="450"/>
      <c r="HX1" s="450"/>
      <c r="HY1" s="37"/>
      <c r="HZ1" s="456" t="s">
        <v>204</v>
      </c>
      <c r="IA1" s="456"/>
      <c r="IB1" s="456"/>
      <c r="IC1" s="456"/>
      <c r="ID1" s="456"/>
      <c r="IE1" s="456"/>
      <c r="IF1" s="456"/>
      <c r="IG1" s="457" t="s">
        <v>205</v>
      </c>
      <c r="IH1" s="457"/>
      <c r="II1" s="458" t="s">
        <v>206</v>
      </c>
      <c r="IJ1" s="458"/>
      <c r="IK1" s="454" t="s">
        <v>207</v>
      </c>
      <c r="IL1" s="454"/>
      <c r="IM1" s="38" t="s">
        <v>208</v>
      </c>
    </row>
    <row r="2" spans="1:252" ht="101.25" customHeight="1">
      <c r="A2" s="39"/>
      <c r="B2" s="257" t="s">
        <v>343</v>
      </c>
      <c r="C2" s="258" t="str">
        <f ca="1">T('9. A - CH'!C2)</f>
        <v>Průběžné pořadí v roce 2025/2026</v>
      </c>
      <c r="D2" s="52" t="s">
        <v>210</v>
      </c>
      <c r="E2" s="53" t="s">
        <v>211</v>
      </c>
      <c r="F2" s="52" t="s">
        <v>212</v>
      </c>
      <c r="G2" s="53" t="s">
        <v>211</v>
      </c>
      <c r="H2" s="52" t="s">
        <v>213</v>
      </c>
      <c r="I2" s="53" t="s">
        <v>211</v>
      </c>
      <c r="J2" s="52" t="s">
        <v>214</v>
      </c>
      <c r="K2" s="53" t="s">
        <v>215</v>
      </c>
      <c r="L2" s="52" t="s">
        <v>216</v>
      </c>
      <c r="M2" s="53" t="s">
        <v>215</v>
      </c>
      <c r="N2" s="52" t="s">
        <v>217</v>
      </c>
      <c r="O2" s="53" t="s">
        <v>218</v>
      </c>
      <c r="P2" s="52" t="s">
        <v>219</v>
      </c>
      <c r="Q2" s="53" t="s">
        <v>220</v>
      </c>
      <c r="R2" s="52" t="s">
        <v>221</v>
      </c>
      <c r="S2" s="53" t="s">
        <v>220</v>
      </c>
      <c r="T2" s="55" t="str">
        <f ca="1">T('9. A - CH'!T2)</f>
        <v>BODŮ CELKEM</v>
      </c>
      <c r="U2" s="54" t="str">
        <f ca="1">T('9. A - CH'!U2)</f>
        <v/>
      </c>
      <c r="V2" s="56" t="str">
        <f ca="1">T('9. A - CH'!V2)</f>
        <v>POČTY SOUTĚŽÍ</v>
      </c>
      <c r="W2" s="54" t="str">
        <f ca="1">T('9. A - CH'!W2)</f>
        <v/>
      </c>
      <c r="X2" s="51" t="str">
        <f ca="1">T('9. A - CH'!X2)</f>
        <v>POŘADÍ V MĚSÍCI ZÁŘÍ</v>
      </c>
      <c r="Y2" s="52" t="s">
        <v>222</v>
      </c>
      <c r="Z2" s="53" t="s">
        <v>211</v>
      </c>
      <c r="AA2" s="52" t="s">
        <v>223</v>
      </c>
      <c r="AB2" s="53" t="s">
        <v>211</v>
      </c>
      <c r="AC2" s="52" t="s">
        <v>224</v>
      </c>
      <c r="AD2" s="53" t="s">
        <v>215</v>
      </c>
      <c r="AE2" s="52" t="s">
        <v>219</v>
      </c>
      <c r="AF2" s="53" t="s">
        <v>220</v>
      </c>
      <c r="AG2" s="52" t="s">
        <v>221</v>
      </c>
      <c r="AH2" s="53" t="s">
        <v>220</v>
      </c>
      <c r="AI2" s="52"/>
      <c r="AJ2" s="259"/>
      <c r="AK2" s="54"/>
      <c r="AL2" s="260"/>
      <c r="AM2" s="54"/>
      <c r="AN2" s="53"/>
      <c r="AO2" s="55" t="str">
        <f ca="1">T('9. A - CH'!AO2)</f>
        <v>BODŮ CELKEM</v>
      </c>
      <c r="AP2" s="54" t="str">
        <f ca="1">T('9. A - CH'!AP2)</f>
        <v/>
      </c>
      <c r="AQ2" s="56" t="str">
        <f ca="1">T('9. A - CH'!AQ2)</f>
        <v>POČTY SOUTĚŽÍ</v>
      </c>
      <c r="AR2" s="54" t="str">
        <f ca="1">T('9. A - CH'!AR2)</f>
        <v/>
      </c>
      <c r="AS2" s="51" t="str">
        <f ca="1">T('9. A - CH'!AS2)</f>
        <v>POŘADÍ V MĚSÍCI ŘÍJNU</v>
      </c>
      <c r="AT2" s="52" t="s">
        <v>225</v>
      </c>
      <c r="AU2" s="53" t="s">
        <v>211</v>
      </c>
      <c r="AV2" s="52" t="s">
        <v>226</v>
      </c>
      <c r="AW2" s="53" t="s">
        <v>211</v>
      </c>
      <c r="AX2" s="52" t="s">
        <v>297</v>
      </c>
      <c r="AY2" s="53" t="s">
        <v>215</v>
      </c>
      <c r="AZ2" s="52" t="s">
        <v>298</v>
      </c>
      <c r="BA2" s="53" t="s">
        <v>218</v>
      </c>
      <c r="BB2" s="52" t="s">
        <v>227</v>
      </c>
      <c r="BC2" s="53" t="s">
        <v>218</v>
      </c>
      <c r="BD2" s="52" t="s">
        <v>219</v>
      </c>
      <c r="BE2" s="53" t="s">
        <v>220</v>
      </c>
      <c r="BF2" s="52" t="s">
        <v>221</v>
      </c>
      <c r="BG2" s="53" t="s">
        <v>220</v>
      </c>
      <c r="BH2" s="52" t="s">
        <v>229</v>
      </c>
      <c r="BI2" s="53" t="s">
        <v>230</v>
      </c>
      <c r="BJ2" s="52"/>
      <c r="BK2" s="53"/>
      <c r="BL2" s="52"/>
      <c r="BM2" s="53"/>
      <c r="BN2" s="54"/>
      <c r="BO2" s="53"/>
      <c r="BP2" s="54"/>
      <c r="BQ2" s="53"/>
      <c r="BR2" s="54"/>
      <c r="BS2" s="53"/>
      <c r="BT2" s="54"/>
      <c r="BU2" s="53"/>
      <c r="BV2" s="54" t="str">
        <f ca="1">T('9. A - CH'!BV2)</f>
        <v/>
      </c>
      <c r="BW2" s="53" t="str">
        <f ca="1">T('9. A - CH'!BW2)</f>
        <v/>
      </c>
      <c r="BX2" s="55" t="str">
        <f ca="1">T('9. A - CH'!BX2)</f>
        <v>BODŮ CELKEM</v>
      </c>
      <c r="BY2" s="54" t="str">
        <f ca="1">T('9. A - CH'!BY2)</f>
        <v/>
      </c>
      <c r="BZ2" s="56" t="str">
        <f ca="1">T('9. A - CH'!BZ2)</f>
        <v>POČTY SOUTĚŽÍ</v>
      </c>
      <c r="CA2" s="54" t="str">
        <f ca="1">T('9. A - CH'!CA2)</f>
        <v/>
      </c>
      <c r="CB2" s="51" t="str">
        <f ca="1">T('9. A - CH'!CB2)</f>
        <v>POŘADÍ V MĚSÍCI LISTOPADU</v>
      </c>
      <c r="CC2" s="52" t="s">
        <v>231</v>
      </c>
      <c r="CD2" s="53" t="s">
        <v>211</v>
      </c>
      <c r="CE2" s="52" t="s">
        <v>232</v>
      </c>
      <c r="CF2" s="53" t="s">
        <v>211</v>
      </c>
      <c r="CG2" s="52" t="s">
        <v>233</v>
      </c>
      <c r="CH2" s="53" t="s">
        <v>215</v>
      </c>
      <c r="CI2" s="52" t="s">
        <v>227</v>
      </c>
      <c r="CJ2" s="53" t="s">
        <v>234</v>
      </c>
      <c r="CK2" s="52" t="s">
        <v>219</v>
      </c>
      <c r="CL2" s="53" t="s">
        <v>220</v>
      </c>
      <c r="CM2" s="52" t="s">
        <v>221</v>
      </c>
      <c r="CN2" s="53" t="s">
        <v>220</v>
      </c>
      <c r="CO2" s="52" t="s">
        <v>236</v>
      </c>
      <c r="CP2" s="53"/>
      <c r="CQ2" s="52"/>
      <c r="CR2" s="53"/>
      <c r="CS2" s="55" t="str">
        <f ca="1">T('9. A - CH'!CS2)</f>
        <v>BODŮ CELKEM</v>
      </c>
      <c r="CT2" s="54" t="str">
        <f ca="1">T('9. A - CH'!CT2)</f>
        <v/>
      </c>
      <c r="CU2" s="56" t="str">
        <f ca="1">T('9. A - CH'!CU2)</f>
        <v>POČTY SOUTĚŽÍ</v>
      </c>
      <c r="CV2" s="54" t="str">
        <f ca="1">T('9. A - CH'!CV2)</f>
        <v/>
      </c>
      <c r="CW2" s="51" t="str">
        <f ca="1">T('9. A - CH'!CW2)</f>
        <v>POŘADÍ V MĚSÍCI PROSINCI</v>
      </c>
      <c r="CX2" s="52" t="s">
        <v>237</v>
      </c>
      <c r="CY2" s="53" t="s">
        <v>211</v>
      </c>
      <c r="CZ2" s="52" t="s">
        <v>238</v>
      </c>
      <c r="DA2" s="53" t="s">
        <v>211</v>
      </c>
      <c r="DB2" s="52" t="s">
        <v>239</v>
      </c>
      <c r="DC2" s="53" t="s">
        <v>220</v>
      </c>
      <c r="DD2" s="52" t="s">
        <v>221</v>
      </c>
      <c r="DE2" s="53" t="s">
        <v>220</v>
      </c>
      <c r="DF2" s="52" t="s">
        <v>240</v>
      </c>
      <c r="DG2" s="53" t="s">
        <v>220</v>
      </c>
      <c r="DH2" s="52" t="s">
        <v>241</v>
      </c>
      <c r="DI2" s="53" t="s">
        <v>220</v>
      </c>
      <c r="DJ2" s="52" t="s">
        <v>242</v>
      </c>
      <c r="DK2" s="53" t="s">
        <v>220</v>
      </c>
      <c r="DL2" s="52" t="s">
        <v>236</v>
      </c>
      <c r="DM2" s="53" t="s">
        <v>220</v>
      </c>
      <c r="DN2" s="55" t="str">
        <f ca="1">T('9. A - CH'!DN2)</f>
        <v>BODŮ CELKEM</v>
      </c>
      <c r="DO2" s="54" t="str">
        <f ca="1">T('9. A - CH'!DO2)</f>
        <v/>
      </c>
      <c r="DP2" s="56" t="str">
        <f ca="1">T('9. A - CH'!DP2)</f>
        <v>POČTY SOUTĚŽÍ</v>
      </c>
      <c r="DQ2" s="58" t="str">
        <f ca="1">T('9. A - CH'!DQ2)</f>
        <v/>
      </c>
      <c r="DR2" s="51" t="str">
        <f ca="1">T('9. A - CH'!DR2)</f>
        <v>POŘADÍ V MĚSÍCI LEDNU</v>
      </c>
      <c r="DS2" s="52" t="s">
        <v>243</v>
      </c>
      <c r="DT2" s="53" t="s">
        <v>211</v>
      </c>
      <c r="DU2" s="52" t="s">
        <v>244</v>
      </c>
      <c r="DV2" s="53" t="s">
        <v>211</v>
      </c>
      <c r="DW2" s="52" t="s">
        <v>237</v>
      </c>
      <c r="DX2" s="53" t="s">
        <v>215</v>
      </c>
      <c r="DY2" s="52" t="s">
        <v>245</v>
      </c>
      <c r="DZ2" s="53" t="s">
        <v>220</v>
      </c>
      <c r="EA2" s="52" t="s">
        <v>246</v>
      </c>
      <c r="EB2" s="53" t="s">
        <v>220</v>
      </c>
      <c r="EC2" s="52"/>
      <c r="ED2" s="53"/>
      <c r="EE2" s="52"/>
      <c r="EF2" s="53"/>
      <c r="EG2" s="52"/>
      <c r="EH2" s="53"/>
      <c r="EI2" s="52"/>
      <c r="EJ2" s="53"/>
      <c r="EK2" s="52" t="str">
        <f ca="1">T('9. A - CH'!EK2)</f>
        <v/>
      </c>
      <c r="EL2" s="53" t="str">
        <f ca="1">T('9. A - CH'!EL2)</f>
        <v/>
      </c>
      <c r="EM2" s="55" t="str">
        <f ca="1">T('9. A - CH'!EM2)</f>
        <v>BODŮ CELKEM</v>
      </c>
      <c r="EN2" s="54" t="str">
        <f ca="1">T('9. A - CH'!EN2)</f>
        <v/>
      </c>
      <c r="EO2" s="56" t="str">
        <f ca="1">T('9. A - CH'!EO2)</f>
        <v>POČTY SOUTĚŽÍ</v>
      </c>
      <c r="EP2" s="54" t="str">
        <f ca="1">T('9. A - CH'!EP2)</f>
        <v/>
      </c>
      <c r="EQ2" s="59" t="str">
        <f ca="1">T('9. A - CH'!EQ2)</f>
        <v>REPUBLIKOVÉ KOLO</v>
      </c>
      <c r="ER2" s="51" t="str">
        <f ca="1">T('9. A - CH'!ER2)</f>
        <v>POŘADÍ V MĚSÍCI ÚNORU</v>
      </c>
      <c r="ES2" s="52" t="s">
        <v>248</v>
      </c>
      <c r="ET2" s="53" t="s">
        <v>211</v>
      </c>
      <c r="EU2" s="52" t="s">
        <v>249</v>
      </c>
      <c r="EV2" s="53" t="s">
        <v>211</v>
      </c>
      <c r="EW2" s="52" t="s">
        <v>250</v>
      </c>
      <c r="EX2" s="53" t="s">
        <v>215</v>
      </c>
      <c r="EY2" s="52" t="s">
        <v>251</v>
      </c>
      <c r="EZ2" s="53" t="s">
        <v>215</v>
      </c>
      <c r="FA2" s="52" t="s">
        <v>299</v>
      </c>
      <c r="FB2" s="53" t="s">
        <v>218</v>
      </c>
      <c r="FC2" s="52" t="s">
        <v>245</v>
      </c>
      <c r="FD2" s="53" t="s">
        <v>220</v>
      </c>
      <c r="FE2" s="52" t="s">
        <v>300</v>
      </c>
      <c r="FF2" s="53" t="s">
        <v>220</v>
      </c>
      <c r="FG2" s="52"/>
      <c r="FH2" s="53"/>
      <c r="FI2" s="55" t="str">
        <f ca="1">T('9. A - CH'!FI2)</f>
        <v>BODŮ CELKEM</v>
      </c>
      <c r="FJ2" s="54" t="str">
        <f ca="1">T('9. A - CH'!FJ2)</f>
        <v/>
      </c>
      <c r="FK2" s="56" t="str">
        <f ca="1">T('9. A - CH'!FK2)</f>
        <v>POČTY SOUTĚŽÍ</v>
      </c>
      <c r="FL2" s="54" t="str">
        <f ca="1">T('9. A - CH'!FL2)</f>
        <v/>
      </c>
      <c r="FM2" s="51" t="str">
        <f ca="1">T('9. A - CH'!FM2)</f>
        <v>POŘADÍ V MĚSÍCI BŘEZNU</v>
      </c>
      <c r="FN2" s="52" t="s">
        <v>253</v>
      </c>
      <c r="FO2" s="53" t="s">
        <v>211</v>
      </c>
      <c r="FP2" s="52" t="s">
        <v>254</v>
      </c>
      <c r="FQ2" s="53" t="s">
        <v>211</v>
      </c>
      <c r="FR2" s="52" t="s">
        <v>255</v>
      </c>
      <c r="FS2" s="53" t="s">
        <v>218</v>
      </c>
      <c r="FT2" s="52" t="s">
        <v>256</v>
      </c>
      <c r="FU2" s="53" t="s">
        <v>220</v>
      </c>
      <c r="FV2" s="52" t="s">
        <v>246</v>
      </c>
      <c r="FW2" s="53" t="s">
        <v>220</v>
      </c>
      <c r="FX2" s="52" t="s">
        <v>257</v>
      </c>
      <c r="FY2" s="53" t="s">
        <v>220</v>
      </c>
      <c r="FZ2" s="52"/>
      <c r="GA2" s="53"/>
      <c r="GB2" s="52"/>
      <c r="GC2" s="53"/>
      <c r="GD2" s="55" t="str">
        <f ca="1">T('9. A - CH'!GD2)</f>
        <v>BODŮ CELKEM</v>
      </c>
      <c r="GE2" s="54" t="str">
        <f ca="1">T('9. A - CH'!GE2)</f>
        <v/>
      </c>
      <c r="GF2" s="56" t="str">
        <f ca="1">T('9. A - CH'!GF2)</f>
        <v>POČTY SOUTĚŽÍ</v>
      </c>
      <c r="GG2" s="54" t="str">
        <f ca="1">T('9. A - CH'!GG2)</f>
        <v/>
      </c>
      <c r="GH2" s="51" t="str">
        <f ca="1">T('9. A - CH'!GH2)</f>
        <v>POŘADÍ V MĚSÍCI DUBNU</v>
      </c>
      <c r="GI2" s="52" t="s">
        <v>258</v>
      </c>
      <c r="GJ2" s="53" t="s">
        <v>211</v>
      </c>
      <c r="GK2" s="52" t="s">
        <v>259</v>
      </c>
      <c r="GL2" s="53" t="s">
        <v>211</v>
      </c>
      <c r="GM2" s="52" t="s">
        <v>260</v>
      </c>
      <c r="GN2" s="53" t="s">
        <v>215</v>
      </c>
      <c r="GO2" s="52" t="s">
        <v>260</v>
      </c>
      <c r="GP2" s="53" t="s">
        <v>218</v>
      </c>
      <c r="GQ2" s="52" t="s">
        <v>245</v>
      </c>
      <c r="GR2" s="53" t="s">
        <v>220</v>
      </c>
      <c r="GS2" s="52" t="s">
        <v>246</v>
      </c>
      <c r="GT2" s="53" t="s">
        <v>220</v>
      </c>
      <c r="GU2" s="52" t="s">
        <v>261</v>
      </c>
      <c r="GV2" s="53" t="s">
        <v>220</v>
      </c>
      <c r="GW2" s="52"/>
      <c r="GX2" s="53"/>
      <c r="GY2" s="55" t="str">
        <f ca="1">T('9. A - CH'!GY2)</f>
        <v>BODŮ CELKEM</v>
      </c>
      <c r="GZ2" s="54" t="str">
        <f ca="1">T('9. A - CH'!GZ2)</f>
        <v/>
      </c>
      <c r="HA2" s="56" t="str">
        <f ca="1">T('9. A - CH'!HA2)</f>
        <v>POČTY SOUTĚŽÍ</v>
      </c>
      <c r="HB2" s="54" t="str">
        <f ca="1">T('9. A - CH'!HB2)</f>
        <v/>
      </c>
      <c r="HC2" s="51" t="str">
        <f ca="1">T('9. A - CH'!HC2)</f>
        <v>POŘADÍ V MĚSÍCI KVĚTNU</v>
      </c>
      <c r="HD2" s="52" t="s">
        <v>262</v>
      </c>
      <c r="HE2" s="53" t="s">
        <v>211</v>
      </c>
      <c r="HF2" s="52" t="s">
        <v>238</v>
      </c>
      <c r="HG2" s="53" t="s">
        <v>211</v>
      </c>
      <c r="HH2" s="52" t="s">
        <v>263</v>
      </c>
      <c r="HI2" s="53" t="s">
        <v>215</v>
      </c>
      <c r="HJ2" s="52" t="s">
        <v>245</v>
      </c>
      <c r="HK2" s="53" t="s">
        <v>220</v>
      </c>
      <c r="HL2" s="52" t="s">
        <v>264</v>
      </c>
      <c r="HM2" s="53" t="s">
        <v>220</v>
      </c>
      <c r="HN2" s="52" t="s">
        <v>241</v>
      </c>
      <c r="HO2" s="53" t="s">
        <v>220</v>
      </c>
      <c r="HP2" s="52" t="s">
        <v>265</v>
      </c>
      <c r="HQ2" s="53" t="s">
        <v>220</v>
      </c>
      <c r="HR2" s="52"/>
      <c r="HS2" s="53"/>
      <c r="HT2" s="55" t="str">
        <f ca="1">T('9. A - CH'!HT2)</f>
        <v>BODŮ CELKEM</v>
      </c>
      <c r="HU2" s="54" t="str">
        <f ca="1">T('9. A - CH'!HU2)</f>
        <v/>
      </c>
      <c r="HV2" s="56" t="str">
        <f ca="1">T('9. A - CH'!HV2)</f>
        <v>POČTY SOUTĚŽÍ</v>
      </c>
      <c r="HW2" s="54" t="str">
        <f ca="1">T('9. A - CH'!HW2)</f>
        <v/>
      </c>
      <c r="HX2" s="51" t="str">
        <f ca="1">T('9. A - CH'!HX2)</f>
        <v>POŘADÍ V MĚSÍCI ČERVNU</v>
      </c>
      <c r="HY2" s="54" t="str">
        <f ca="1">T('9. A - CH'!HY2)</f>
        <v/>
      </c>
      <c r="HZ2" s="60" t="str">
        <f ca="1">T('9. A - CH'!HZ2)</f>
        <v>BODŮ CELKEM za 1. pololetí</v>
      </c>
      <c r="IA2" s="60" t="str">
        <f ca="1">T('9. A - CH'!IA2)</f>
        <v>BODŮ CELKEM za 2. pololetí</v>
      </c>
      <c r="IB2" s="61" t="str">
        <f ca="1">T('9. A - CH'!IB2)</f>
        <v>BODŮ CELKEM za ZÁŘÍ - ČERVEN</v>
      </c>
      <c r="IC2" s="54" t="str">
        <f ca="1">T('9. A - CH'!IC2)</f>
        <v/>
      </c>
      <c r="ID2" s="62" t="str">
        <f ca="1">T('9. A - CH'!ID2)</f>
        <v>POČTY SOUTĚŽÍ za ZÁŘÍ - ČERVEN</v>
      </c>
      <c r="IE2" s="54" t="str">
        <f ca="1">T('9. A - CH'!IE2)</f>
        <v/>
      </c>
      <c r="IF2" s="60" t="str">
        <f ca="1">T('9. A - CH'!IF2)</f>
        <v>POŘADÍ za      ZÁŘÍ - ČERVEN</v>
      </c>
      <c r="IG2" s="63" t="str">
        <f ca="1">T('9. A - CH'!IG2)</f>
        <v>BODY ČTYŘBOJ</v>
      </c>
      <c r="IH2" s="64" t="str">
        <f ca="1">T('9. A - CH'!IH2)</f>
        <v>BODY</v>
      </c>
      <c r="II2" s="65" t="str">
        <f ca="1">T('9. A - CH'!II2)</f>
        <v>NÁZEV</v>
      </c>
      <c r="IJ2" s="64" t="str">
        <f ca="1">T('9. A - CH'!IJ2)</f>
        <v>BODY</v>
      </c>
      <c r="IK2" s="66" t="str">
        <f ca="1">T('9. A - CH'!IK2)</f>
        <v>BODŮ CELKEM za rok 2025/2026</v>
      </c>
      <c r="IL2" s="67" t="str">
        <f ca="1">T('9. A - CH'!IL2)</f>
        <v>POŘADÍ V ROCE 2025/2026</v>
      </c>
      <c r="IM2" s="68"/>
    </row>
    <row r="3" spans="1:252" ht="12.75">
      <c r="A3" s="69" t="s">
        <v>6</v>
      </c>
      <c r="B3" s="70"/>
      <c r="C3" s="261">
        <f>RANK(IK3,IK3:IK27)</f>
        <v>1</v>
      </c>
      <c r="D3" s="94"/>
      <c r="E3" s="74"/>
      <c r="F3" s="94"/>
      <c r="G3" s="74"/>
      <c r="H3" s="94"/>
      <c r="I3" s="74"/>
      <c r="J3" s="94"/>
      <c r="K3" s="74"/>
      <c r="L3" s="94"/>
      <c r="M3" s="74"/>
      <c r="N3" s="94"/>
      <c r="O3" s="74"/>
      <c r="P3" s="94"/>
      <c r="Q3" s="74"/>
      <c r="R3" s="75"/>
      <c r="S3" s="88"/>
      <c r="T3" s="89">
        <f t="shared" ref="T3:T27" si="0">SUM(D3:S3)</f>
        <v>0</v>
      </c>
      <c r="U3" s="262">
        <f t="shared" ref="U3:U27" si="1">COUNTIF(D3:S3,"š")</f>
        <v>0</v>
      </c>
      <c r="V3" s="91">
        <f t="shared" ref="V3:V27" si="2">COUNTIF(D3:S3,"k")</f>
        <v>0</v>
      </c>
      <c r="W3" s="92">
        <f t="shared" ref="W3:W27" si="3">COUNTIF(D3:S3,"o")</f>
        <v>0</v>
      </c>
      <c r="X3" s="86">
        <f>RANK(T3,T3:T27)</f>
        <v>1</v>
      </c>
      <c r="Y3" s="87"/>
      <c r="Z3" s="74"/>
      <c r="AA3" s="96"/>
      <c r="AB3" s="74"/>
      <c r="AC3" s="98"/>
      <c r="AD3" s="74"/>
      <c r="AE3" s="94"/>
      <c r="AF3" s="74"/>
      <c r="AG3" s="96"/>
      <c r="AH3" s="74"/>
      <c r="AI3" s="98"/>
      <c r="AJ3" s="73"/>
      <c r="AK3" s="94"/>
      <c r="AL3" s="73"/>
      <c r="AM3" s="87"/>
      <c r="AN3" s="88"/>
      <c r="AO3" s="89">
        <f t="shared" ref="AO3:AO27" si="4">SUM(Y3:AN3)</f>
        <v>0</v>
      </c>
      <c r="AP3" s="90">
        <f t="shared" ref="AP3:AP27" si="5">COUNTIF(Y3:AN3,"š")</f>
        <v>0</v>
      </c>
      <c r="AQ3" s="91">
        <f t="shared" ref="AQ3:AQ27" si="6">COUNTIF(Y3:AN3,"k")</f>
        <v>0</v>
      </c>
      <c r="AR3" s="92">
        <f t="shared" ref="AR3:AR27" si="7">COUNTIF(Y3:AN3,"o")</f>
        <v>0</v>
      </c>
      <c r="AS3" s="86">
        <f>RANK(AO3,AO3:AO27)</f>
        <v>1</v>
      </c>
      <c r="AT3" s="87"/>
      <c r="AU3" s="74"/>
      <c r="AV3" s="87"/>
      <c r="AW3" s="74"/>
      <c r="AX3" s="87"/>
      <c r="AY3" s="74"/>
      <c r="AZ3" s="87"/>
      <c r="BA3" s="74"/>
      <c r="BB3" s="87"/>
      <c r="BC3" s="74"/>
      <c r="BD3" s="75"/>
      <c r="BE3" s="74"/>
      <c r="BF3" s="87"/>
      <c r="BG3" s="74"/>
      <c r="BH3" s="87"/>
      <c r="BI3" s="74"/>
      <c r="BJ3" s="87"/>
      <c r="BK3" s="74"/>
      <c r="BL3" s="87"/>
      <c r="BM3" s="74"/>
      <c r="BN3" s="87"/>
      <c r="BO3" s="74"/>
      <c r="BP3" s="87"/>
      <c r="BQ3" s="74"/>
      <c r="BR3" s="87"/>
      <c r="BS3" s="74"/>
      <c r="BT3" s="87"/>
      <c r="BU3" s="74"/>
      <c r="BV3" s="87"/>
      <c r="BW3" s="88"/>
      <c r="BX3" s="89">
        <f t="shared" ref="BX3:BX27" si="8">SUM(AT3:BW3)</f>
        <v>0</v>
      </c>
      <c r="BY3" s="90">
        <f t="shared" ref="BY3:BY27" si="9">COUNTIF(AT3:BW3,"š")</f>
        <v>0</v>
      </c>
      <c r="BZ3" s="91">
        <f t="shared" ref="BZ3:BZ27" si="10">COUNTIF(AT3:BW3,"k")</f>
        <v>0</v>
      </c>
      <c r="CA3" s="92">
        <f t="shared" ref="CA3:CA27" si="11">COUNTIF(AT3:BW3,"o")</f>
        <v>0</v>
      </c>
      <c r="CB3" s="86">
        <f>RANK(BX3,BX3:BX27)</f>
        <v>1</v>
      </c>
      <c r="CC3" s="87"/>
      <c r="CD3" s="74"/>
      <c r="CE3" s="87"/>
      <c r="CF3" s="74"/>
      <c r="CG3" s="87"/>
      <c r="CH3" s="74"/>
      <c r="CI3" s="87"/>
      <c r="CJ3" s="74"/>
      <c r="CK3" s="87"/>
      <c r="CL3" s="74"/>
      <c r="CM3" s="87"/>
      <c r="CN3" s="74"/>
      <c r="CO3" s="87"/>
      <c r="CP3" s="74"/>
      <c r="CQ3" s="75"/>
      <c r="CR3" s="88"/>
      <c r="CS3" s="89">
        <f t="shared" ref="CS3:CS27" si="12">SUM(CC3:CR3)</f>
        <v>0</v>
      </c>
      <c r="CT3" s="90">
        <f t="shared" ref="CT3:CT27" si="13">COUNTIF(CC3:CR3,"š")</f>
        <v>0</v>
      </c>
      <c r="CU3" s="91">
        <f t="shared" ref="CU3:CU27" si="14">COUNTIF(CC3:CR3,"k")</f>
        <v>0</v>
      </c>
      <c r="CV3" s="92">
        <f t="shared" ref="CV3:CV27" si="15">COUNTIF(CC3:CR3,"o")</f>
        <v>0</v>
      </c>
      <c r="CW3" s="86">
        <f>RANK(CS3,CS3:CS27)</f>
        <v>1</v>
      </c>
      <c r="CX3" s="87"/>
      <c r="CY3" s="74"/>
      <c r="CZ3" s="87"/>
      <c r="DA3" s="74"/>
      <c r="DB3" s="87"/>
      <c r="DC3" s="74"/>
      <c r="DD3" s="87"/>
      <c r="DE3" s="74"/>
      <c r="DF3" s="87"/>
      <c r="DG3" s="74"/>
      <c r="DH3" s="87"/>
      <c r="DI3" s="74"/>
      <c r="DJ3" s="87"/>
      <c r="DK3" s="74"/>
      <c r="DL3" s="75"/>
      <c r="DM3" s="88"/>
      <c r="DN3" s="89">
        <f t="shared" ref="DN3:DN27" si="16">SUM(CX3:DM3)</f>
        <v>0</v>
      </c>
      <c r="DO3" s="90">
        <f t="shared" ref="DO3:DO27" si="17">COUNTIF(CX3:DM3,"š")</f>
        <v>0</v>
      </c>
      <c r="DP3" s="91">
        <f t="shared" ref="DP3:DP27" si="18">COUNTIF(CX3:DM3,"k")</f>
        <v>0</v>
      </c>
      <c r="DQ3" s="92">
        <f t="shared" ref="DQ3:DQ27" si="19">COUNTIF(CX3:DM3,"o")</f>
        <v>0</v>
      </c>
      <c r="DR3" s="86">
        <f>RANK(DN3,DN3:DN27)</f>
        <v>1</v>
      </c>
      <c r="DS3" s="87"/>
      <c r="DT3" s="74"/>
      <c r="DU3" s="87"/>
      <c r="DV3" s="74"/>
      <c r="DW3" s="87"/>
      <c r="DX3" s="74"/>
      <c r="DY3" s="87"/>
      <c r="DZ3" s="74"/>
      <c r="EA3" s="96"/>
      <c r="EB3" s="74"/>
      <c r="EC3" s="94"/>
      <c r="ED3" s="95"/>
      <c r="EE3" s="87"/>
      <c r="EF3" s="74"/>
      <c r="EG3" s="96"/>
      <c r="EH3" s="74"/>
      <c r="EI3" s="94"/>
      <c r="EJ3" s="95"/>
      <c r="EK3" s="98"/>
      <c r="EL3" s="88"/>
      <c r="EM3" s="89">
        <f t="shared" ref="EM3:EM27" si="20">SUM(DS3:EL3)</f>
        <v>0</v>
      </c>
      <c r="EN3" s="90">
        <f t="shared" ref="EN3:EN27" si="21">COUNTIF(DS3:EL3,"š")</f>
        <v>0</v>
      </c>
      <c r="EO3" s="91">
        <f t="shared" ref="EO3:EO27" si="22">COUNTIF(DS3:EL3,"k")</f>
        <v>0</v>
      </c>
      <c r="EP3" s="93">
        <f t="shared" ref="EP3:EP27" si="23">COUNTIF(DS3:EL3,"o")</f>
        <v>0</v>
      </c>
      <c r="EQ3" s="99">
        <f t="shared" ref="EQ3:EQ27" si="24">COUNTIF(DT3:EM3,"r")</f>
        <v>0</v>
      </c>
      <c r="ER3" s="86">
        <f>RANK(EM3,EM3:EM27)</f>
        <v>1</v>
      </c>
      <c r="ES3" s="87"/>
      <c r="ET3" s="74"/>
      <c r="EU3" s="87"/>
      <c r="EV3" s="74"/>
      <c r="EW3" s="87"/>
      <c r="EX3" s="74"/>
      <c r="EY3" s="87"/>
      <c r="EZ3" s="74"/>
      <c r="FA3" s="75"/>
      <c r="FB3" s="100"/>
      <c r="FC3" s="87"/>
      <c r="FD3" s="74"/>
      <c r="FE3" s="75"/>
      <c r="FF3" s="100"/>
      <c r="FG3" s="98"/>
      <c r="FH3" s="88"/>
      <c r="FI3" s="89">
        <f t="shared" ref="FI3:FI27" si="25">SUM(ES3:FH3)</f>
        <v>0</v>
      </c>
      <c r="FJ3" s="90">
        <f t="shared" ref="FJ3:FJ27" si="26">COUNTIF(ES3:FH3,"š")</f>
        <v>0</v>
      </c>
      <c r="FK3" s="91">
        <f t="shared" ref="FK3:FK27" si="27">COUNTIF(ES3:FH3,"k")</f>
        <v>0</v>
      </c>
      <c r="FL3" s="92">
        <f t="shared" ref="FL3:FL27" si="28">COUNTIF(ES3:FH3,"o")</f>
        <v>0</v>
      </c>
      <c r="FM3" s="86">
        <f>RANK(FI3,FI3:FI27)</f>
        <v>1</v>
      </c>
      <c r="FN3" s="87"/>
      <c r="FO3" s="74"/>
      <c r="FP3" s="87"/>
      <c r="FQ3" s="74"/>
      <c r="FR3" s="87"/>
      <c r="FS3" s="74"/>
      <c r="FT3" s="87"/>
      <c r="FU3" s="74"/>
      <c r="FV3" s="87"/>
      <c r="FW3" s="74"/>
      <c r="FX3" s="87"/>
      <c r="FY3" s="74"/>
      <c r="FZ3" s="87"/>
      <c r="GA3" s="74"/>
      <c r="GB3" s="87"/>
      <c r="GC3" s="88"/>
      <c r="GD3" s="89">
        <f t="shared" ref="GD3:GD27" si="29">SUM(FN3:GC3)</f>
        <v>0</v>
      </c>
      <c r="GE3" s="90">
        <f t="shared" ref="GE3:GE27" si="30">COUNTIF(FN3:GC3,"š")</f>
        <v>0</v>
      </c>
      <c r="GF3" s="91">
        <f t="shared" ref="GF3:GF27" si="31">COUNTIF(FN3:GC3,"k")</f>
        <v>0</v>
      </c>
      <c r="GG3" s="92">
        <f t="shared" ref="GG3:GG27" si="32">COUNTIF(FN3:GC3,"o")</f>
        <v>0</v>
      </c>
      <c r="GH3" s="86">
        <f>RANK(GD3,GD3:GD27)</f>
        <v>1</v>
      </c>
      <c r="GI3" s="87"/>
      <c r="GJ3" s="74"/>
      <c r="GK3" s="87"/>
      <c r="GL3" s="74"/>
      <c r="GM3" s="87"/>
      <c r="GN3" s="74"/>
      <c r="GO3" s="87"/>
      <c r="GP3" s="74"/>
      <c r="GQ3" s="87"/>
      <c r="GR3" s="74"/>
      <c r="GS3" s="87"/>
      <c r="GT3" s="74"/>
      <c r="GU3" s="87"/>
      <c r="GV3" s="74"/>
      <c r="GW3" s="87"/>
      <c r="GX3" s="88"/>
      <c r="GY3" s="89">
        <f t="shared" ref="GY3:GY27" si="33">SUM(GI3:GX3)</f>
        <v>0</v>
      </c>
      <c r="GZ3" s="90">
        <f t="shared" ref="GZ3:GZ27" si="34">COUNTIF(GI3:GX3,"š")</f>
        <v>0</v>
      </c>
      <c r="HA3" s="91">
        <f t="shared" ref="HA3:HA27" si="35">COUNTIF(GI3:GX3,"k")</f>
        <v>0</v>
      </c>
      <c r="HB3" s="92">
        <f t="shared" ref="HB3:HB27" si="36">COUNTIF(GI3:GX3,"o")</f>
        <v>0</v>
      </c>
      <c r="HC3" s="86">
        <f>RANK(GY3,GY3:GY27)</f>
        <v>1</v>
      </c>
      <c r="HD3" s="87"/>
      <c r="HE3" s="74"/>
      <c r="HF3" s="87"/>
      <c r="HG3" s="74"/>
      <c r="HH3" s="87"/>
      <c r="HI3" s="74"/>
      <c r="HJ3" s="87"/>
      <c r="HK3" s="74"/>
      <c r="HL3" s="87"/>
      <c r="HM3" s="74"/>
      <c r="HN3" s="87"/>
      <c r="HO3" s="74"/>
      <c r="HP3" s="87"/>
      <c r="HQ3" s="74"/>
      <c r="HR3" s="87"/>
      <c r="HS3" s="88"/>
      <c r="HT3" s="89">
        <f t="shared" ref="HT3:HT27" si="37">SUM(HD3:HS3)</f>
        <v>0</v>
      </c>
      <c r="HU3" s="90">
        <f t="shared" ref="HU3:HU27" si="38">COUNTIF(HD3:HS3,"š")</f>
        <v>0</v>
      </c>
      <c r="HV3" s="91">
        <f t="shared" ref="HV3:HV27" si="39">COUNTIF(HD3:HS3,"k")</f>
        <v>0</v>
      </c>
      <c r="HW3" s="92">
        <f t="shared" ref="HW3:HW27" si="40">COUNTIF(HD3:HS3,"o")</f>
        <v>0</v>
      </c>
      <c r="HX3" s="86">
        <f>RANK(HT3,HT3:HT27)</f>
        <v>1</v>
      </c>
      <c r="HY3" s="101"/>
      <c r="HZ3" s="102">
        <f t="shared" ref="HZ3:HZ27" si="41">SUM(T3,AO3,BX3,CS3,DN3,)</f>
        <v>0</v>
      </c>
      <c r="IA3" s="103">
        <f t="shared" ref="IA3:IA27" si="42">SUM(EM3,FI3,GD3,GY3,HT3,)</f>
        <v>0</v>
      </c>
      <c r="IB3" s="104">
        <f t="shared" ref="IB3:IB27" si="43">SUM(T3,AO3,BX3,CS3,DN3,EM3,FI3,GD3,GY3,HT3,)</f>
        <v>0</v>
      </c>
      <c r="IC3" s="105">
        <f t="shared" ref="IC3:IC27" si="44">COUNTIF(D3:HX3,"š")</f>
        <v>0</v>
      </c>
      <c r="ID3" s="106">
        <f t="shared" ref="ID3:ID27" si="45">COUNTIF(D3:HX3,"k")</f>
        <v>0</v>
      </c>
      <c r="IE3" s="107">
        <f t="shared" ref="IE3:IE27" si="46">COUNTIF(D3:HX3,"o")</f>
        <v>0</v>
      </c>
      <c r="IF3" s="108">
        <f>RANK(HZ3,HZ3:HZ27)</f>
        <v>1</v>
      </c>
      <c r="IG3" s="109"/>
      <c r="IH3" s="110"/>
      <c r="II3" s="109"/>
      <c r="IJ3" s="110"/>
      <c r="IK3" s="108">
        <f t="shared" ref="IK3:IK15" si="47">SUM(HZ3,IA3,IH3,IJ3)</f>
        <v>0</v>
      </c>
      <c r="IL3" s="108">
        <f>RANK(IK3,IK3:IK27)</f>
        <v>1</v>
      </c>
      <c r="IM3" s="111"/>
    </row>
    <row r="4" spans="1:252" ht="12.75">
      <c r="A4" s="112" t="s">
        <v>7</v>
      </c>
      <c r="B4" s="113"/>
      <c r="C4" s="71">
        <f>RANK(IK4,IK3:IK27)</f>
        <v>1</v>
      </c>
      <c r="D4" s="114"/>
      <c r="E4" s="115"/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14"/>
      <c r="Q4" s="115"/>
      <c r="R4" s="116"/>
      <c r="S4" s="117"/>
      <c r="T4" s="77">
        <f t="shared" si="0"/>
        <v>0</v>
      </c>
      <c r="U4" s="85">
        <f t="shared" si="1"/>
        <v>0</v>
      </c>
      <c r="V4" s="79">
        <f t="shared" si="2"/>
        <v>0</v>
      </c>
      <c r="W4" s="80">
        <f t="shared" si="3"/>
        <v>0</v>
      </c>
      <c r="X4" s="118">
        <f>RANK(T4,T3:T27)</f>
        <v>1</v>
      </c>
      <c r="Y4" s="129"/>
      <c r="Z4" s="115"/>
      <c r="AA4" s="136"/>
      <c r="AB4" s="115"/>
      <c r="AC4" s="137"/>
      <c r="AD4" s="115"/>
      <c r="AE4" s="114"/>
      <c r="AF4" s="115"/>
      <c r="AG4" s="136"/>
      <c r="AH4" s="115"/>
      <c r="AI4" s="137"/>
      <c r="AJ4" s="115"/>
      <c r="AK4" s="114"/>
      <c r="AL4" s="115"/>
      <c r="AM4" s="129"/>
      <c r="AN4" s="117"/>
      <c r="AO4" s="77">
        <f t="shared" si="4"/>
        <v>0</v>
      </c>
      <c r="AP4" s="85">
        <f t="shared" si="5"/>
        <v>0</v>
      </c>
      <c r="AQ4" s="79">
        <f t="shared" si="6"/>
        <v>0</v>
      </c>
      <c r="AR4" s="80">
        <f t="shared" si="7"/>
        <v>0</v>
      </c>
      <c r="AS4" s="81">
        <f>RANK(AO4,AO3:AO27)</f>
        <v>1</v>
      </c>
      <c r="AT4" s="129"/>
      <c r="AU4" s="115"/>
      <c r="AV4" s="129"/>
      <c r="AW4" s="115"/>
      <c r="AX4" s="129"/>
      <c r="AY4" s="115"/>
      <c r="AZ4" s="129"/>
      <c r="BA4" s="115"/>
      <c r="BB4" s="129"/>
      <c r="BC4" s="115"/>
      <c r="BD4" s="129"/>
      <c r="BE4" s="115"/>
      <c r="BF4" s="129"/>
      <c r="BG4" s="115"/>
      <c r="BH4" s="129"/>
      <c r="BI4" s="115"/>
      <c r="BJ4" s="129"/>
      <c r="BK4" s="115"/>
      <c r="BL4" s="129"/>
      <c r="BM4" s="115"/>
      <c r="BN4" s="129"/>
      <c r="BO4" s="115"/>
      <c r="BP4" s="129"/>
      <c r="BQ4" s="115"/>
      <c r="BR4" s="129"/>
      <c r="BS4" s="115"/>
      <c r="BT4" s="129"/>
      <c r="BU4" s="115"/>
      <c r="BV4" s="129"/>
      <c r="BW4" s="117"/>
      <c r="BX4" s="130">
        <f t="shared" si="8"/>
        <v>0</v>
      </c>
      <c r="BY4" s="131">
        <f t="shared" si="9"/>
        <v>0</v>
      </c>
      <c r="BZ4" s="132">
        <f t="shared" si="10"/>
        <v>0</v>
      </c>
      <c r="CA4" s="133">
        <f t="shared" si="11"/>
        <v>0</v>
      </c>
      <c r="CB4" s="81">
        <f>RANK(BX4,BX3:BX27)</f>
        <v>1</v>
      </c>
      <c r="CC4" s="129"/>
      <c r="CD4" s="115"/>
      <c r="CE4" s="129"/>
      <c r="CF4" s="115"/>
      <c r="CG4" s="129"/>
      <c r="CH4" s="115"/>
      <c r="CI4" s="129"/>
      <c r="CJ4" s="115"/>
      <c r="CK4" s="129"/>
      <c r="CL4" s="115"/>
      <c r="CM4" s="129"/>
      <c r="CN4" s="115"/>
      <c r="CO4" s="129"/>
      <c r="CP4" s="115"/>
      <c r="CQ4" s="116"/>
      <c r="CR4" s="117"/>
      <c r="CS4" s="130">
        <f t="shared" si="12"/>
        <v>0</v>
      </c>
      <c r="CT4" s="131">
        <f t="shared" si="13"/>
        <v>0</v>
      </c>
      <c r="CU4" s="132">
        <f t="shared" si="14"/>
        <v>0</v>
      </c>
      <c r="CV4" s="133">
        <f t="shared" si="15"/>
        <v>0</v>
      </c>
      <c r="CW4" s="81">
        <f>RANK(CS4,CS3:CS27)</f>
        <v>1</v>
      </c>
      <c r="CX4" s="129"/>
      <c r="CY4" s="115"/>
      <c r="CZ4" s="129"/>
      <c r="DA4" s="115"/>
      <c r="DB4" s="129"/>
      <c r="DC4" s="115"/>
      <c r="DD4" s="129"/>
      <c r="DE4" s="115"/>
      <c r="DF4" s="129"/>
      <c r="DG4" s="115"/>
      <c r="DH4" s="129"/>
      <c r="DI4" s="115"/>
      <c r="DJ4" s="129"/>
      <c r="DK4" s="115"/>
      <c r="DL4" s="116"/>
      <c r="DM4" s="117"/>
      <c r="DN4" s="130">
        <f t="shared" si="16"/>
        <v>0</v>
      </c>
      <c r="DO4" s="131">
        <f t="shared" si="17"/>
        <v>0</v>
      </c>
      <c r="DP4" s="132">
        <f t="shared" si="18"/>
        <v>0</v>
      </c>
      <c r="DQ4" s="133">
        <f t="shared" si="19"/>
        <v>0</v>
      </c>
      <c r="DR4" s="81">
        <f>RANK(DN4,DN3:DN27)</f>
        <v>1</v>
      </c>
      <c r="DS4" s="129"/>
      <c r="DT4" s="115"/>
      <c r="DU4" s="129"/>
      <c r="DV4" s="115"/>
      <c r="DW4" s="129"/>
      <c r="DX4" s="115"/>
      <c r="DY4" s="129"/>
      <c r="DZ4" s="115"/>
      <c r="EA4" s="136"/>
      <c r="EB4" s="115"/>
      <c r="EC4" s="114"/>
      <c r="ED4" s="135"/>
      <c r="EE4" s="129"/>
      <c r="EF4" s="115"/>
      <c r="EG4" s="136"/>
      <c r="EH4" s="115"/>
      <c r="EI4" s="114"/>
      <c r="EJ4" s="135"/>
      <c r="EK4" s="137"/>
      <c r="EL4" s="117"/>
      <c r="EM4" s="130">
        <f t="shared" si="20"/>
        <v>0</v>
      </c>
      <c r="EN4" s="131">
        <f t="shared" si="21"/>
        <v>0</v>
      </c>
      <c r="EO4" s="132">
        <f t="shared" si="22"/>
        <v>0</v>
      </c>
      <c r="EP4" s="134">
        <f t="shared" si="23"/>
        <v>0</v>
      </c>
      <c r="EQ4" s="138">
        <f t="shared" si="24"/>
        <v>0</v>
      </c>
      <c r="ER4" s="81">
        <f>RANK(EM4,EM3:EM27)</f>
        <v>1</v>
      </c>
      <c r="ES4" s="129"/>
      <c r="ET4" s="115"/>
      <c r="EU4" s="129"/>
      <c r="EV4" s="115"/>
      <c r="EW4" s="129"/>
      <c r="EX4" s="115"/>
      <c r="EY4" s="129"/>
      <c r="EZ4" s="115"/>
      <c r="FA4" s="116"/>
      <c r="FB4" s="139"/>
      <c r="FC4" s="129"/>
      <c r="FD4" s="115"/>
      <c r="FE4" s="116"/>
      <c r="FF4" s="139"/>
      <c r="FG4" s="137"/>
      <c r="FH4" s="117"/>
      <c r="FI4" s="130">
        <f t="shared" si="25"/>
        <v>0</v>
      </c>
      <c r="FJ4" s="131">
        <f t="shared" si="26"/>
        <v>0</v>
      </c>
      <c r="FK4" s="132">
        <f t="shared" si="27"/>
        <v>0</v>
      </c>
      <c r="FL4" s="133">
        <f t="shared" si="28"/>
        <v>0</v>
      </c>
      <c r="FM4" s="81">
        <f>RANK(FI4,FI3:FI27)</f>
        <v>1</v>
      </c>
      <c r="FN4" s="129"/>
      <c r="FO4" s="115"/>
      <c r="FP4" s="129"/>
      <c r="FQ4" s="115"/>
      <c r="FR4" s="129"/>
      <c r="FS4" s="115"/>
      <c r="FT4" s="129"/>
      <c r="FU4" s="115"/>
      <c r="FV4" s="129"/>
      <c r="FW4" s="115"/>
      <c r="FX4" s="129"/>
      <c r="FY4" s="115"/>
      <c r="FZ4" s="129"/>
      <c r="GA4" s="115"/>
      <c r="GB4" s="129"/>
      <c r="GC4" s="117"/>
      <c r="GD4" s="130">
        <f t="shared" si="29"/>
        <v>0</v>
      </c>
      <c r="GE4" s="131">
        <f t="shared" si="30"/>
        <v>0</v>
      </c>
      <c r="GF4" s="132">
        <f t="shared" si="31"/>
        <v>0</v>
      </c>
      <c r="GG4" s="133">
        <f t="shared" si="32"/>
        <v>0</v>
      </c>
      <c r="GH4" s="81">
        <f>RANK(GD4,GD3:GD27)</f>
        <v>1</v>
      </c>
      <c r="GI4" s="129"/>
      <c r="GJ4" s="115"/>
      <c r="GK4" s="129"/>
      <c r="GL4" s="115"/>
      <c r="GM4" s="129"/>
      <c r="GN4" s="115"/>
      <c r="GO4" s="129"/>
      <c r="GP4" s="115"/>
      <c r="GQ4" s="129"/>
      <c r="GR4" s="115"/>
      <c r="GS4" s="129"/>
      <c r="GT4" s="115"/>
      <c r="GU4" s="129"/>
      <c r="GV4" s="115"/>
      <c r="GW4" s="129"/>
      <c r="GX4" s="117"/>
      <c r="GY4" s="130">
        <f t="shared" si="33"/>
        <v>0</v>
      </c>
      <c r="GZ4" s="131">
        <f t="shared" si="34"/>
        <v>0</v>
      </c>
      <c r="HA4" s="132">
        <f t="shared" si="35"/>
        <v>0</v>
      </c>
      <c r="HB4" s="133">
        <f t="shared" si="36"/>
        <v>0</v>
      </c>
      <c r="HC4" s="81">
        <f>RANK(GY4,GY3:GY27)</f>
        <v>1</v>
      </c>
      <c r="HD4" s="129"/>
      <c r="HE4" s="115"/>
      <c r="HF4" s="129"/>
      <c r="HG4" s="115"/>
      <c r="HH4" s="129"/>
      <c r="HI4" s="115"/>
      <c r="HJ4" s="129"/>
      <c r="HK4" s="115"/>
      <c r="HL4" s="129"/>
      <c r="HM4" s="115"/>
      <c r="HN4" s="129"/>
      <c r="HO4" s="115"/>
      <c r="HP4" s="129"/>
      <c r="HQ4" s="115"/>
      <c r="HR4" s="129"/>
      <c r="HS4" s="117"/>
      <c r="HT4" s="130">
        <f t="shared" si="37"/>
        <v>0</v>
      </c>
      <c r="HU4" s="131">
        <f t="shared" si="38"/>
        <v>0</v>
      </c>
      <c r="HV4" s="132">
        <f t="shared" si="39"/>
        <v>0</v>
      </c>
      <c r="HW4" s="133">
        <f t="shared" si="40"/>
        <v>0</v>
      </c>
      <c r="HX4" s="81">
        <f>RANK(HT4,HT3:HT27)</f>
        <v>1</v>
      </c>
      <c r="HY4" s="140"/>
      <c r="HZ4" s="141">
        <f t="shared" si="41"/>
        <v>0</v>
      </c>
      <c r="IA4" s="142">
        <f t="shared" si="42"/>
        <v>0</v>
      </c>
      <c r="IB4" s="143">
        <f t="shared" si="43"/>
        <v>0</v>
      </c>
      <c r="IC4" s="144">
        <f t="shared" si="44"/>
        <v>0</v>
      </c>
      <c r="ID4" s="145">
        <f t="shared" si="45"/>
        <v>0</v>
      </c>
      <c r="IE4" s="146">
        <f t="shared" si="46"/>
        <v>0</v>
      </c>
      <c r="IF4" s="147">
        <f>RANK(HZ4,HZ3:HZ27)</f>
        <v>1</v>
      </c>
      <c r="IG4" s="148"/>
      <c r="IH4" s="149"/>
      <c r="II4" s="148"/>
      <c r="IJ4" s="149"/>
      <c r="IK4" s="150">
        <f t="shared" si="47"/>
        <v>0</v>
      </c>
      <c r="IL4" s="150">
        <f>RANK(IK4,IK3:IK27)</f>
        <v>1</v>
      </c>
      <c r="IM4" s="151"/>
    </row>
    <row r="5" spans="1:252" ht="12.75">
      <c r="A5" s="112" t="s">
        <v>8</v>
      </c>
      <c r="B5" s="113"/>
      <c r="C5" s="71">
        <f>RANK(IK5,IK3:IK27)</f>
        <v>1</v>
      </c>
      <c r="D5" s="114"/>
      <c r="E5" s="115"/>
      <c r="F5" s="114"/>
      <c r="G5" s="115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6"/>
      <c r="S5" s="117"/>
      <c r="T5" s="77">
        <f t="shared" si="0"/>
        <v>0</v>
      </c>
      <c r="U5" s="85">
        <f t="shared" si="1"/>
        <v>0</v>
      </c>
      <c r="V5" s="79">
        <f t="shared" si="2"/>
        <v>0</v>
      </c>
      <c r="W5" s="80">
        <f t="shared" si="3"/>
        <v>0</v>
      </c>
      <c r="X5" s="81">
        <f>RANK(T5,T3:T27)</f>
        <v>1</v>
      </c>
      <c r="Y5" s="129"/>
      <c r="Z5" s="115"/>
      <c r="AA5" s="136"/>
      <c r="AB5" s="115"/>
      <c r="AC5" s="137"/>
      <c r="AD5" s="115"/>
      <c r="AE5" s="114"/>
      <c r="AF5" s="115"/>
      <c r="AG5" s="136"/>
      <c r="AH5" s="115"/>
      <c r="AI5" s="137"/>
      <c r="AJ5" s="115"/>
      <c r="AK5" s="114"/>
      <c r="AL5" s="115"/>
      <c r="AM5" s="129"/>
      <c r="AN5" s="117"/>
      <c r="AO5" s="77">
        <f t="shared" si="4"/>
        <v>0</v>
      </c>
      <c r="AP5" s="85">
        <f t="shared" si="5"/>
        <v>0</v>
      </c>
      <c r="AQ5" s="79">
        <f t="shared" si="6"/>
        <v>0</v>
      </c>
      <c r="AR5" s="80">
        <f t="shared" si="7"/>
        <v>0</v>
      </c>
      <c r="AS5" s="81">
        <f>RANK(AO5,AO3:AO27)</f>
        <v>1</v>
      </c>
      <c r="AT5" s="129"/>
      <c r="AU5" s="115"/>
      <c r="AV5" s="129"/>
      <c r="AW5" s="115"/>
      <c r="AX5" s="129"/>
      <c r="AY5" s="115"/>
      <c r="AZ5" s="129"/>
      <c r="BA5" s="115"/>
      <c r="BB5" s="129"/>
      <c r="BC5" s="115"/>
      <c r="BD5" s="129"/>
      <c r="BE5" s="115"/>
      <c r="BF5" s="129"/>
      <c r="BG5" s="115"/>
      <c r="BH5" s="129"/>
      <c r="BI5" s="115"/>
      <c r="BJ5" s="129"/>
      <c r="BK5" s="115"/>
      <c r="BL5" s="129"/>
      <c r="BM5" s="115"/>
      <c r="BN5" s="129"/>
      <c r="BO5" s="115"/>
      <c r="BP5" s="129"/>
      <c r="BQ5" s="115"/>
      <c r="BR5" s="129"/>
      <c r="BS5" s="115"/>
      <c r="BT5" s="129"/>
      <c r="BU5" s="115"/>
      <c r="BV5" s="129"/>
      <c r="BW5" s="117"/>
      <c r="BX5" s="130">
        <f t="shared" si="8"/>
        <v>0</v>
      </c>
      <c r="BY5" s="131">
        <f t="shared" si="9"/>
        <v>0</v>
      </c>
      <c r="BZ5" s="132">
        <f t="shared" si="10"/>
        <v>0</v>
      </c>
      <c r="CA5" s="133">
        <f t="shared" si="11"/>
        <v>0</v>
      </c>
      <c r="CB5" s="81">
        <f>RANK(BX5,BX3:BX27)</f>
        <v>1</v>
      </c>
      <c r="CC5" s="129"/>
      <c r="CD5" s="115"/>
      <c r="CE5" s="129"/>
      <c r="CF5" s="115"/>
      <c r="CG5" s="129"/>
      <c r="CH5" s="115"/>
      <c r="CI5" s="129"/>
      <c r="CJ5" s="115"/>
      <c r="CK5" s="129"/>
      <c r="CL5" s="115"/>
      <c r="CM5" s="129"/>
      <c r="CN5" s="115"/>
      <c r="CO5" s="129"/>
      <c r="CP5" s="115"/>
      <c r="CQ5" s="116"/>
      <c r="CR5" s="117"/>
      <c r="CS5" s="130">
        <f t="shared" si="12"/>
        <v>0</v>
      </c>
      <c r="CT5" s="131">
        <f t="shared" si="13"/>
        <v>0</v>
      </c>
      <c r="CU5" s="132">
        <f t="shared" si="14"/>
        <v>0</v>
      </c>
      <c r="CV5" s="133">
        <f t="shared" si="15"/>
        <v>0</v>
      </c>
      <c r="CW5" s="81">
        <f>RANK(CS5,CS3:CS27)</f>
        <v>1</v>
      </c>
      <c r="CX5" s="129"/>
      <c r="CY5" s="115"/>
      <c r="CZ5" s="129"/>
      <c r="DA5" s="115"/>
      <c r="DB5" s="129"/>
      <c r="DC5" s="115"/>
      <c r="DD5" s="129"/>
      <c r="DE5" s="115"/>
      <c r="DF5" s="129"/>
      <c r="DG5" s="115"/>
      <c r="DH5" s="129"/>
      <c r="DI5" s="115"/>
      <c r="DJ5" s="129"/>
      <c r="DK5" s="115"/>
      <c r="DL5" s="116"/>
      <c r="DM5" s="117"/>
      <c r="DN5" s="130">
        <f t="shared" si="16"/>
        <v>0</v>
      </c>
      <c r="DO5" s="131">
        <f t="shared" si="17"/>
        <v>0</v>
      </c>
      <c r="DP5" s="132">
        <f t="shared" si="18"/>
        <v>0</v>
      </c>
      <c r="DQ5" s="133">
        <f t="shared" si="19"/>
        <v>0</v>
      </c>
      <c r="DR5" s="81">
        <f>RANK(DN5,DN3:DN27)</f>
        <v>1</v>
      </c>
      <c r="DS5" s="129"/>
      <c r="DT5" s="115"/>
      <c r="DU5" s="129"/>
      <c r="DV5" s="115"/>
      <c r="DW5" s="129"/>
      <c r="DX5" s="115"/>
      <c r="DY5" s="129"/>
      <c r="DZ5" s="115"/>
      <c r="EA5" s="136"/>
      <c r="EB5" s="115"/>
      <c r="EC5" s="114"/>
      <c r="ED5" s="135"/>
      <c r="EE5" s="129"/>
      <c r="EF5" s="115"/>
      <c r="EG5" s="136"/>
      <c r="EH5" s="115"/>
      <c r="EI5" s="114"/>
      <c r="EJ5" s="135"/>
      <c r="EK5" s="137"/>
      <c r="EL5" s="117"/>
      <c r="EM5" s="130">
        <f t="shared" si="20"/>
        <v>0</v>
      </c>
      <c r="EN5" s="131">
        <f t="shared" si="21"/>
        <v>0</v>
      </c>
      <c r="EO5" s="132">
        <f t="shared" si="22"/>
        <v>0</v>
      </c>
      <c r="EP5" s="134">
        <f t="shared" si="23"/>
        <v>0</v>
      </c>
      <c r="EQ5" s="138">
        <f t="shared" si="24"/>
        <v>0</v>
      </c>
      <c r="ER5" s="81">
        <f>RANK(EM5,EM3:EM27)</f>
        <v>1</v>
      </c>
      <c r="ES5" s="129"/>
      <c r="ET5" s="115"/>
      <c r="EU5" s="129"/>
      <c r="EV5" s="115"/>
      <c r="EW5" s="129"/>
      <c r="EX5" s="115"/>
      <c r="EY5" s="129"/>
      <c r="EZ5" s="115"/>
      <c r="FA5" s="116"/>
      <c r="FB5" s="139"/>
      <c r="FC5" s="129"/>
      <c r="FD5" s="115"/>
      <c r="FE5" s="116"/>
      <c r="FF5" s="139"/>
      <c r="FG5" s="137"/>
      <c r="FH5" s="117"/>
      <c r="FI5" s="130">
        <f t="shared" si="25"/>
        <v>0</v>
      </c>
      <c r="FJ5" s="131">
        <f t="shared" si="26"/>
        <v>0</v>
      </c>
      <c r="FK5" s="132">
        <f t="shared" si="27"/>
        <v>0</v>
      </c>
      <c r="FL5" s="133">
        <f t="shared" si="28"/>
        <v>0</v>
      </c>
      <c r="FM5" s="81">
        <f>RANK(FI5,FI3:FI27)</f>
        <v>1</v>
      </c>
      <c r="FN5" s="129"/>
      <c r="FO5" s="115"/>
      <c r="FP5" s="129"/>
      <c r="FQ5" s="115"/>
      <c r="FR5" s="129"/>
      <c r="FS5" s="115"/>
      <c r="FT5" s="129"/>
      <c r="FU5" s="115"/>
      <c r="FV5" s="129"/>
      <c r="FW5" s="115"/>
      <c r="FX5" s="129"/>
      <c r="FY5" s="115"/>
      <c r="FZ5" s="129"/>
      <c r="GA5" s="115"/>
      <c r="GB5" s="129"/>
      <c r="GC5" s="117"/>
      <c r="GD5" s="130">
        <f t="shared" si="29"/>
        <v>0</v>
      </c>
      <c r="GE5" s="131">
        <f t="shared" si="30"/>
        <v>0</v>
      </c>
      <c r="GF5" s="132">
        <f t="shared" si="31"/>
        <v>0</v>
      </c>
      <c r="GG5" s="133">
        <f t="shared" si="32"/>
        <v>0</v>
      </c>
      <c r="GH5" s="81">
        <f>RANK(GD5,GD3:GD27)</f>
        <v>1</v>
      </c>
      <c r="GI5" s="129"/>
      <c r="GJ5" s="115"/>
      <c r="GK5" s="129"/>
      <c r="GL5" s="115"/>
      <c r="GM5" s="129"/>
      <c r="GN5" s="115"/>
      <c r="GO5" s="129"/>
      <c r="GP5" s="115"/>
      <c r="GQ5" s="129"/>
      <c r="GR5" s="115"/>
      <c r="GS5" s="129"/>
      <c r="GT5" s="115"/>
      <c r="GU5" s="129"/>
      <c r="GV5" s="115"/>
      <c r="GW5" s="129"/>
      <c r="GX5" s="117"/>
      <c r="GY5" s="130">
        <f t="shared" si="33"/>
        <v>0</v>
      </c>
      <c r="GZ5" s="131">
        <f t="shared" si="34"/>
        <v>0</v>
      </c>
      <c r="HA5" s="132">
        <f t="shared" si="35"/>
        <v>0</v>
      </c>
      <c r="HB5" s="133">
        <f t="shared" si="36"/>
        <v>0</v>
      </c>
      <c r="HC5" s="81">
        <f>RANK(GY5,GY3:GY27)</f>
        <v>1</v>
      </c>
      <c r="HD5" s="129"/>
      <c r="HE5" s="115"/>
      <c r="HF5" s="129"/>
      <c r="HG5" s="115"/>
      <c r="HH5" s="129"/>
      <c r="HI5" s="115"/>
      <c r="HJ5" s="129"/>
      <c r="HK5" s="115"/>
      <c r="HL5" s="129"/>
      <c r="HM5" s="115"/>
      <c r="HN5" s="129"/>
      <c r="HO5" s="115"/>
      <c r="HP5" s="129"/>
      <c r="HQ5" s="115"/>
      <c r="HR5" s="129"/>
      <c r="HS5" s="117"/>
      <c r="HT5" s="130">
        <f t="shared" si="37"/>
        <v>0</v>
      </c>
      <c r="HU5" s="131">
        <f t="shared" si="38"/>
        <v>0</v>
      </c>
      <c r="HV5" s="132">
        <f t="shared" si="39"/>
        <v>0</v>
      </c>
      <c r="HW5" s="133">
        <f t="shared" si="40"/>
        <v>0</v>
      </c>
      <c r="HX5" s="81">
        <f>RANK(HT5,HT3:HT27)</f>
        <v>1</v>
      </c>
      <c r="HY5" s="140"/>
      <c r="HZ5" s="141">
        <f t="shared" si="41"/>
        <v>0</v>
      </c>
      <c r="IA5" s="142">
        <f t="shared" si="42"/>
        <v>0</v>
      </c>
      <c r="IB5" s="143">
        <f t="shared" si="43"/>
        <v>0</v>
      </c>
      <c r="IC5" s="144">
        <f t="shared" si="44"/>
        <v>0</v>
      </c>
      <c r="ID5" s="145">
        <f t="shared" si="45"/>
        <v>0</v>
      </c>
      <c r="IE5" s="146">
        <f t="shared" si="46"/>
        <v>0</v>
      </c>
      <c r="IF5" s="147">
        <f>RANK(HZ5,HZ3:HZ27)</f>
        <v>1</v>
      </c>
      <c r="IG5" s="148"/>
      <c r="IH5" s="149"/>
      <c r="II5" s="148"/>
      <c r="IJ5" s="149"/>
      <c r="IK5" s="150">
        <f t="shared" si="47"/>
        <v>0</v>
      </c>
      <c r="IL5" s="150">
        <f>RANK(IK5,IK3:IK27)</f>
        <v>1</v>
      </c>
      <c r="IM5" s="151"/>
    </row>
    <row r="6" spans="1:252" ht="12.75">
      <c r="A6" s="112" t="s">
        <v>9</v>
      </c>
      <c r="B6" s="113"/>
      <c r="C6" s="71">
        <f>RANK(IK6,IK3:IK27)</f>
        <v>1</v>
      </c>
      <c r="D6" s="114"/>
      <c r="E6" s="115"/>
      <c r="F6" s="114"/>
      <c r="G6" s="115"/>
      <c r="H6" s="114"/>
      <c r="I6" s="115"/>
      <c r="J6" s="114"/>
      <c r="K6" s="115"/>
      <c r="L6" s="114"/>
      <c r="M6" s="115"/>
      <c r="N6" s="114"/>
      <c r="O6" s="115"/>
      <c r="P6" s="114"/>
      <c r="Q6" s="115"/>
      <c r="R6" s="116"/>
      <c r="S6" s="117"/>
      <c r="T6" s="77">
        <f t="shared" si="0"/>
        <v>0</v>
      </c>
      <c r="U6" s="85">
        <f t="shared" si="1"/>
        <v>0</v>
      </c>
      <c r="V6" s="79">
        <f t="shared" si="2"/>
        <v>0</v>
      </c>
      <c r="W6" s="80">
        <f t="shared" si="3"/>
        <v>0</v>
      </c>
      <c r="X6" s="81">
        <f>RANK(T6,T3:T27)</f>
        <v>1</v>
      </c>
      <c r="Y6" s="129"/>
      <c r="Z6" s="115"/>
      <c r="AA6" s="136"/>
      <c r="AB6" s="115"/>
      <c r="AC6" s="137"/>
      <c r="AD6" s="115"/>
      <c r="AE6" s="114"/>
      <c r="AF6" s="115"/>
      <c r="AG6" s="136"/>
      <c r="AH6" s="115"/>
      <c r="AI6" s="137"/>
      <c r="AJ6" s="115"/>
      <c r="AK6" s="114"/>
      <c r="AL6" s="115"/>
      <c r="AM6" s="129"/>
      <c r="AN6" s="117"/>
      <c r="AO6" s="77">
        <f t="shared" si="4"/>
        <v>0</v>
      </c>
      <c r="AP6" s="85">
        <f t="shared" si="5"/>
        <v>0</v>
      </c>
      <c r="AQ6" s="79">
        <f t="shared" si="6"/>
        <v>0</v>
      </c>
      <c r="AR6" s="80">
        <f t="shared" si="7"/>
        <v>0</v>
      </c>
      <c r="AS6" s="81">
        <f>RANK(AO6,AO3:AO27)</f>
        <v>1</v>
      </c>
      <c r="AT6" s="129"/>
      <c r="AU6" s="115"/>
      <c r="AV6" s="129"/>
      <c r="AW6" s="115"/>
      <c r="AX6" s="129"/>
      <c r="AY6" s="115"/>
      <c r="AZ6" s="129"/>
      <c r="BA6" s="115"/>
      <c r="BB6" s="129"/>
      <c r="BC6" s="115"/>
      <c r="BD6" s="129"/>
      <c r="BE6" s="115"/>
      <c r="BF6" s="129"/>
      <c r="BG6" s="115"/>
      <c r="BH6" s="129"/>
      <c r="BI6" s="115"/>
      <c r="BJ6" s="129"/>
      <c r="BK6" s="115"/>
      <c r="BL6" s="129"/>
      <c r="BM6" s="115"/>
      <c r="BN6" s="129"/>
      <c r="BO6" s="115"/>
      <c r="BP6" s="129"/>
      <c r="BQ6" s="115"/>
      <c r="BR6" s="129"/>
      <c r="BS6" s="115"/>
      <c r="BT6" s="129"/>
      <c r="BU6" s="115"/>
      <c r="BV6" s="129"/>
      <c r="BW6" s="117"/>
      <c r="BX6" s="130">
        <f t="shared" si="8"/>
        <v>0</v>
      </c>
      <c r="BY6" s="131">
        <f t="shared" si="9"/>
        <v>0</v>
      </c>
      <c r="BZ6" s="132">
        <f t="shared" si="10"/>
        <v>0</v>
      </c>
      <c r="CA6" s="133">
        <f t="shared" si="11"/>
        <v>0</v>
      </c>
      <c r="CB6" s="81">
        <f>RANK(BX6,BX3:BX27)</f>
        <v>1</v>
      </c>
      <c r="CC6" s="129"/>
      <c r="CD6" s="115"/>
      <c r="CE6" s="129"/>
      <c r="CF6" s="115"/>
      <c r="CG6" s="129"/>
      <c r="CH6" s="115"/>
      <c r="CI6" s="129"/>
      <c r="CJ6" s="115"/>
      <c r="CK6" s="129"/>
      <c r="CL6" s="115"/>
      <c r="CM6" s="129"/>
      <c r="CN6" s="115"/>
      <c r="CO6" s="129"/>
      <c r="CP6" s="115"/>
      <c r="CQ6" s="116"/>
      <c r="CR6" s="117"/>
      <c r="CS6" s="130">
        <f t="shared" si="12"/>
        <v>0</v>
      </c>
      <c r="CT6" s="131">
        <f t="shared" si="13"/>
        <v>0</v>
      </c>
      <c r="CU6" s="132">
        <f t="shared" si="14"/>
        <v>0</v>
      </c>
      <c r="CV6" s="133">
        <f t="shared" si="15"/>
        <v>0</v>
      </c>
      <c r="CW6" s="81">
        <f>RANK(CS6,CS3:CS27)</f>
        <v>1</v>
      </c>
      <c r="CX6" s="129"/>
      <c r="CY6" s="115"/>
      <c r="CZ6" s="129"/>
      <c r="DA6" s="115"/>
      <c r="DB6" s="129"/>
      <c r="DC6" s="115"/>
      <c r="DD6" s="129"/>
      <c r="DE6" s="115"/>
      <c r="DF6" s="129"/>
      <c r="DG6" s="115"/>
      <c r="DH6" s="129"/>
      <c r="DI6" s="115"/>
      <c r="DJ6" s="129"/>
      <c r="DK6" s="115"/>
      <c r="DL6" s="116"/>
      <c r="DM6" s="117"/>
      <c r="DN6" s="130">
        <f t="shared" si="16"/>
        <v>0</v>
      </c>
      <c r="DO6" s="131">
        <f t="shared" si="17"/>
        <v>0</v>
      </c>
      <c r="DP6" s="132">
        <f t="shared" si="18"/>
        <v>0</v>
      </c>
      <c r="DQ6" s="133">
        <f t="shared" si="19"/>
        <v>0</v>
      </c>
      <c r="DR6" s="81">
        <f>RANK(DN6,DN3:DN27)</f>
        <v>1</v>
      </c>
      <c r="DS6" s="129"/>
      <c r="DT6" s="115"/>
      <c r="DU6" s="129"/>
      <c r="DV6" s="115"/>
      <c r="DW6" s="129"/>
      <c r="DX6" s="115"/>
      <c r="DY6" s="129"/>
      <c r="DZ6" s="115"/>
      <c r="EA6" s="136"/>
      <c r="EB6" s="115"/>
      <c r="EC6" s="114"/>
      <c r="ED6" s="135"/>
      <c r="EE6" s="129"/>
      <c r="EF6" s="115"/>
      <c r="EG6" s="136"/>
      <c r="EH6" s="115"/>
      <c r="EI6" s="114"/>
      <c r="EJ6" s="135"/>
      <c r="EK6" s="137"/>
      <c r="EL6" s="117"/>
      <c r="EM6" s="130">
        <f t="shared" si="20"/>
        <v>0</v>
      </c>
      <c r="EN6" s="131">
        <f t="shared" si="21"/>
        <v>0</v>
      </c>
      <c r="EO6" s="132">
        <f t="shared" si="22"/>
        <v>0</v>
      </c>
      <c r="EP6" s="134">
        <f t="shared" si="23"/>
        <v>0</v>
      </c>
      <c r="EQ6" s="138">
        <f t="shared" si="24"/>
        <v>0</v>
      </c>
      <c r="ER6" s="81">
        <f>RANK(EM6,EM3:EM27)</f>
        <v>1</v>
      </c>
      <c r="ES6" s="129"/>
      <c r="ET6" s="115"/>
      <c r="EU6" s="129"/>
      <c r="EV6" s="115"/>
      <c r="EW6" s="129"/>
      <c r="EX6" s="115"/>
      <c r="EY6" s="129"/>
      <c r="EZ6" s="115"/>
      <c r="FA6" s="116"/>
      <c r="FB6" s="139"/>
      <c r="FC6" s="129"/>
      <c r="FD6" s="115"/>
      <c r="FE6" s="116"/>
      <c r="FF6" s="139"/>
      <c r="FG6" s="137"/>
      <c r="FH6" s="117"/>
      <c r="FI6" s="130">
        <f t="shared" si="25"/>
        <v>0</v>
      </c>
      <c r="FJ6" s="131">
        <f t="shared" si="26"/>
        <v>0</v>
      </c>
      <c r="FK6" s="132">
        <f t="shared" si="27"/>
        <v>0</v>
      </c>
      <c r="FL6" s="133">
        <f t="shared" si="28"/>
        <v>0</v>
      </c>
      <c r="FM6" s="81">
        <f>RANK(FI6,FI3:FI27)</f>
        <v>1</v>
      </c>
      <c r="FN6" s="129"/>
      <c r="FO6" s="115"/>
      <c r="FP6" s="129"/>
      <c r="FQ6" s="115"/>
      <c r="FR6" s="129"/>
      <c r="FS6" s="115"/>
      <c r="FT6" s="129"/>
      <c r="FU6" s="115"/>
      <c r="FV6" s="129"/>
      <c r="FW6" s="115"/>
      <c r="FX6" s="129"/>
      <c r="FY6" s="115"/>
      <c r="FZ6" s="129"/>
      <c r="GA6" s="115"/>
      <c r="GB6" s="129"/>
      <c r="GC6" s="117"/>
      <c r="GD6" s="130">
        <f t="shared" si="29"/>
        <v>0</v>
      </c>
      <c r="GE6" s="131">
        <f t="shared" si="30"/>
        <v>0</v>
      </c>
      <c r="GF6" s="132">
        <f t="shared" si="31"/>
        <v>0</v>
      </c>
      <c r="GG6" s="133">
        <f t="shared" si="32"/>
        <v>0</v>
      </c>
      <c r="GH6" s="81">
        <f>RANK(GD6,GD3:GD27)</f>
        <v>1</v>
      </c>
      <c r="GI6" s="129"/>
      <c r="GJ6" s="115"/>
      <c r="GK6" s="129"/>
      <c r="GL6" s="115"/>
      <c r="GM6" s="129"/>
      <c r="GN6" s="115"/>
      <c r="GO6" s="129"/>
      <c r="GP6" s="115"/>
      <c r="GQ6" s="129"/>
      <c r="GR6" s="115"/>
      <c r="GS6" s="129"/>
      <c r="GT6" s="115"/>
      <c r="GU6" s="129"/>
      <c r="GV6" s="115"/>
      <c r="GW6" s="129"/>
      <c r="GX6" s="117"/>
      <c r="GY6" s="130">
        <f t="shared" si="33"/>
        <v>0</v>
      </c>
      <c r="GZ6" s="131">
        <f t="shared" si="34"/>
        <v>0</v>
      </c>
      <c r="HA6" s="132">
        <f t="shared" si="35"/>
        <v>0</v>
      </c>
      <c r="HB6" s="133">
        <f t="shared" si="36"/>
        <v>0</v>
      </c>
      <c r="HC6" s="81">
        <f>RANK(GY6,GY3:GY27)</f>
        <v>1</v>
      </c>
      <c r="HD6" s="129"/>
      <c r="HE6" s="115"/>
      <c r="HF6" s="129"/>
      <c r="HG6" s="115"/>
      <c r="HH6" s="129"/>
      <c r="HI6" s="115"/>
      <c r="HJ6" s="129"/>
      <c r="HK6" s="115"/>
      <c r="HL6" s="129"/>
      <c r="HM6" s="115"/>
      <c r="HN6" s="129"/>
      <c r="HO6" s="115"/>
      <c r="HP6" s="129"/>
      <c r="HQ6" s="115"/>
      <c r="HR6" s="129"/>
      <c r="HS6" s="117"/>
      <c r="HT6" s="130">
        <f t="shared" si="37"/>
        <v>0</v>
      </c>
      <c r="HU6" s="131">
        <f t="shared" si="38"/>
        <v>0</v>
      </c>
      <c r="HV6" s="132">
        <f t="shared" si="39"/>
        <v>0</v>
      </c>
      <c r="HW6" s="133">
        <f t="shared" si="40"/>
        <v>0</v>
      </c>
      <c r="HX6" s="81">
        <f>RANK(HT6,HT3:HT27)</f>
        <v>1</v>
      </c>
      <c r="HY6" s="140"/>
      <c r="HZ6" s="141">
        <f t="shared" si="41"/>
        <v>0</v>
      </c>
      <c r="IA6" s="142">
        <f t="shared" si="42"/>
        <v>0</v>
      </c>
      <c r="IB6" s="143">
        <f t="shared" si="43"/>
        <v>0</v>
      </c>
      <c r="IC6" s="144">
        <f t="shared" si="44"/>
        <v>0</v>
      </c>
      <c r="ID6" s="145">
        <f t="shared" si="45"/>
        <v>0</v>
      </c>
      <c r="IE6" s="146">
        <f t="shared" si="46"/>
        <v>0</v>
      </c>
      <c r="IF6" s="147">
        <f>RANK(HZ6,HZ3:HZ27)</f>
        <v>1</v>
      </c>
      <c r="IG6" s="148"/>
      <c r="IH6" s="149"/>
      <c r="II6" s="148"/>
      <c r="IJ6" s="149"/>
      <c r="IK6" s="150">
        <f t="shared" si="47"/>
        <v>0</v>
      </c>
      <c r="IL6" s="150">
        <f>RANK(IK6,IK3:IK27)</f>
        <v>1</v>
      </c>
      <c r="IM6" s="151"/>
    </row>
    <row r="7" spans="1:252" ht="12.75">
      <c r="A7" s="112" t="s">
        <v>10</v>
      </c>
      <c r="B7" s="113"/>
      <c r="C7" s="71">
        <f>RANK(IK7,IK3:IK27)</f>
        <v>1</v>
      </c>
      <c r="D7" s="114"/>
      <c r="E7" s="115"/>
      <c r="F7" s="114"/>
      <c r="G7" s="115"/>
      <c r="H7" s="114"/>
      <c r="I7" s="115"/>
      <c r="J7" s="114"/>
      <c r="K7" s="115"/>
      <c r="L7" s="114"/>
      <c r="M7" s="115"/>
      <c r="N7" s="114"/>
      <c r="O7" s="115"/>
      <c r="P7" s="114"/>
      <c r="Q7" s="115"/>
      <c r="R7" s="116"/>
      <c r="S7" s="117"/>
      <c r="T7" s="77">
        <f t="shared" si="0"/>
        <v>0</v>
      </c>
      <c r="U7" s="85">
        <f t="shared" si="1"/>
        <v>0</v>
      </c>
      <c r="V7" s="79">
        <f t="shared" si="2"/>
        <v>0</v>
      </c>
      <c r="W7" s="80">
        <f t="shared" si="3"/>
        <v>0</v>
      </c>
      <c r="X7" s="81">
        <f>RANK(T7,T3:T27)</f>
        <v>1</v>
      </c>
      <c r="Y7" s="129"/>
      <c r="Z7" s="115"/>
      <c r="AA7" s="136"/>
      <c r="AB7" s="115"/>
      <c r="AC7" s="137"/>
      <c r="AD7" s="115"/>
      <c r="AE7" s="114"/>
      <c r="AF7" s="115"/>
      <c r="AG7" s="136"/>
      <c r="AH7" s="115"/>
      <c r="AI7" s="137"/>
      <c r="AJ7" s="115"/>
      <c r="AK7" s="114"/>
      <c r="AL7" s="115"/>
      <c r="AM7" s="129"/>
      <c r="AN7" s="117"/>
      <c r="AO7" s="77">
        <f t="shared" si="4"/>
        <v>0</v>
      </c>
      <c r="AP7" s="85">
        <f t="shared" si="5"/>
        <v>0</v>
      </c>
      <c r="AQ7" s="79">
        <f t="shared" si="6"/>
        <v>0</v>
      </c>
      <c r="AR7" s="80">
        <f t="shared" si="7"/>
        <v>0</v>
      </c>
      <c r="AS7" s="81">
        <f>RANK(AO7,AO3:AO27)</f>
        <v>1</v>
      </c>
      <c r="AT7" s="129"/>
      <c r="AU7" s="115"/>
      <c r="AV7" s="129"/>
      <c r="AW7" s="115"/>
      <c r="AX7" s="129"/>
      <c r="AY7" s="115"/>
      <c r="AZ7" s="129"/>
      <c r="BA7" s="115"/>
      <c r="BB7" s="129"/>
      <c r="BC7" s="115"/>
      <c r="BD7" s="129"/>
      <c r="BE7" s="115"/>
      <c r="BF7" s="129"/>
      <c r="BG7" s="115"/>
      <c r="BH7" s="129"/>
      <c r="BI7" s="115"/>
      <c r="BJ7" s="129"/>
      <c r="BK7" s="115"/>
      <c r="BL7" s="129"/>
      <c r="BM7" s="115"/>
      <c r="BN7" s="129"/>
      <c r="BO7" s="115"/>
      <c r="BP7" s="129"/>
      <c r="BQ7" s="115"/>
      <c r="BR7" s="129"/>
      <c r="BS7" s="115"/>
      <c r="BT7" s="129"/>
      <c r="BU7" s="115"/>
      <c r="BV7" s="129"/>
      <c r="BW7" s="117"/>
      <c r="BX7" s="130">
        <f t="shared" si="8"/>
        <v>0</v>
      </c>
      <c r="BY7" s="131">
        <f t="shared" si="9"/>
        <v>0</v>
      </c>
      <c r="BZ7" s="132">
        <f t="shared" si="10"/>
        <v>0</v>
      </c>
      <c r="CA7" s="133">
        <f t="shared" si="11"/>
        <v>0</v>
      </c>
      <c r="CB7" s="81">
        <f>RANK(BX7,BX3:BX27)</f>
        <v>1</v>
      </c>
      <c r="CC7" s="129"/>
      <c r="CD7" s="115"/>
      <c r="CE7" s="129"/>
      <c r="CF7" s="115"/>
      <c r="CG7" s="129"/>
      <c r="CH7" s="115"/>
      <c r="CI7" s="129"/>
      <c r="CJ7" s="115"/>
      <c r="CK7" s="129"/>
      <c r="CL7" s="115"/>
      <c r="CM7" s="129"/>
      <c r="CN7" s="115"/>
      <c r="CO7" s="129"/>
      <c r="CP7" s="115"/>
      <c r="CQ7" s="116"/>
      <c r="CR7" s="117"/>
      <c r="CS7" s="130">
        <f t="shared" si="12"/>
        <v>0</v>
      </c>
      <c r="CT7" s="131">
        <f t="shared" si="13"/>
        <v>0</v>
      </c>
      <c r="CU7" s="132">
        <f t="shared" si="14"/>
        <v>0</v>
      </c>
      <c r="CV7" s="133">
        <f t="shared" si="15"/>
        <v>0</v>
      </c>
      <c r="CW7" s="81">
        <f>RANK(CS7,CS3:CS27)</f>
        <v>1</v>
      </c>
      <c r="CX7" s="129"/>
      <c r="CY7" s="115"/>
      <c r="CZ7" s="129"/>
      <c r="DA7" s="115"/>
      <c r="DB7" s="129"/>
      <c r="DC7" s="115"/>
      <c r="DD7" s="129"/>
      <c r="DE7" s="115"/>
      <c r="DF7" s="129"/>
      <c r="DG7" s="115"/>
      <c r="DH7" s="129"/>
      <c r="DI7" s="115"/>
      <c r="DJ7" s="129"/>
      <c r="DK7" s="115"/>
      <c r="DL7" s="116"/>
      <c r="DM7" s="117"/>
      <c r="DN7" s="130">
        <f t="shared" si="16"/>
        <v>0</v>
      </c>
      <c r="DO7" s="131">
        <f t="shared" si="17"/>
        <v>0</v>
      </c>
      <c r="DP7" s="132">
        <f t="shared" si="18"/>
        <v>0</v>
      </c>
      <c r="DQ7" s="133">
        <f t="shared" si="19"/>
        <v>0</v>
      </c>
      <c r="DR7" s="81">
        <f>RANK(DN7,DN3:DN27)</f>
        <v>1</v>
      </c>
      <c r="DS7" s="129"/>
      <c r="DT7" s="115"/>
      <c r="DU7" s="129"/>
      <c r="DV7" s="115"/>
      <c r="DW7" s="129"/>
      <c r="DX7" s="115"/>
      <c r="DY7" s="129"/>
      <c r="DZ7" s="115"/>
      <c r="EA7" s="136"/>
      <c r="EB7" s="115"/>
      <c r="EC7" s="114"/>
      <c r="ED7" s="135"/>
      <c r="EE7" s="129"/>
      <c r="EF7" s="115"/>
      <c r="EG7" s="136"/>
      <c r="EH7" s="115"/>
      <c r="EI7" s="114"/>
      <c r="EJ7" s="135"/>
      <c r="EK7" s="137"/>
      <c r="EL7" s="117"/>
      <c r="EM7" s="130">
        <f t="shared" si="20"/>
        <v>0</v>
      </c>
      <c r="EN7" s="131">
        <f t="shared" si="21"/>
        <v>0</v>
      </c>
      <c r="EO7" s="132">
        <f t="shared" si="22"/>
        <v>0</v>
      </c>
      <c r="EP7" s="134">
        <f t="shared" si="23"/>
        <v>0</v>
      </c>
      <c r="EQ7" s="138">
        <f t="shared" si="24"/>
        <v>0</v>
      </c>
      <c r="ER7" s="81">
        <f>RANK(EM7,EM3:EM27)</f>
        <v>1</v>
      </c>
      <c r="ES7" s="129"/>
      <c r="ET7" s="115"/>
      <c r="EU7" s="129"/>
      <c r="EV7" s="115"/>
      <c r="EW7" s="129"/>
      <c r="EX7" s="115"/>
      <c r="EY7" s="129"/>
      <c r="EZ7" s="115"/>
      <c r="FA7" s="116"/>
      <c r="FB7" s="139"/>
      <c r="FC7" s="129"/>
      <c r="FD7" s="115"/>
      <c r="FE7" s="116"/>
      <c r="FF7" s="139"/>
      <c r="FG7" s="137"/>
      <c r="FH7" s="117"/>
      <c r="FI7" s="130">
        <f t="shared" si="25"/>
        <v>0</v>
      </c>
      <c r="FJ7" s="131">
        <f t="shared" si="26"/>
        <v>0</v>
      </c>
      <c r="FK7" s="132">
        <f t="shared" si="27"/>
        <v>0</v>
      </c>
      <c r="FL7" s="133">
        <f t="shared" si="28"/>
        <v>0</v>
      </c>
      <c r="FM7" s="81">
        <f>RANK(FI7,FI3:FI27)</f>
        <v>1</v>
      </c>
      <c r="FN7" s="129"/>
      <c r="FO7" s="115"/>
      <c r="FP7" s="129"/>
      <c r="FQ7" s="115"/>
      <c r="FR7" s="129"/>
      <c r="FS7" s="115"/>
      <c r="FT7" s="129"/>
      <c r="FU7" s="115"/>
      <c r="FV7" s="129"/>
      <c r="FW7" s="115"/>
      <c r="FX7" s="129"/>
      <c r="FY7" s="115"/>
      <c r="FZ7" s="129"/>
      <c r="GA7" s="115"/>
      <c r="GB7" s="129"/>
      <c r="GC7" s="117"/>
      <c r="GD7" s="130">
        <f t="shared" si="29"/>
        <v>0</v>
      </c>
      <c r="GE7" s="131">
        <f t="shared" si="30"/>
        <v>0</v>
      </c>
      <c r="GF7" s="132">
        <f t="shared" si="31"/>
        <v>0</v>
      </c>
      <c r="GG7" s="133">
        <f t="shared" si="32"/>
        <v>0</v>
      </c>
      <c r="GH7" s="81">
        <f>RANK(GD7,GD3:GD27)</f>
        <v>1</v>
      </c>
      <c r="GI7" s="129"/>
      <c r="GJ7" s="115"/>
      <c r="GK7" s="129"/>
      <c r="GL7" s="115"/>
      <c r="GM7" s="129"/>
      <c r="GN7" s="115"/>
      <c r="GO7" s="129"/>
      <c r="GP7" s="115"/>
      <c r="GQ7" s="129"/>
      <c r="GR7" s="115"/>
      <c r="GS7" s="129"/>
      <c r="GT7" s="115"/>
      <c r="GU7" s="129"/>
      <c r="GV7" s="115"/>
      <c r="GW7" s="129"/>
      <c r="GX7" s="117"/>
      <c r="GY7" s="130">
        <f t="shared" si="33"/>
        <v>0</v>
      </c>
      <c r="GZ7" s="131">
        <f t="shared" si="34"/>
        <v>0</v>
      </c>
      <c r="HA7" s="132">
        <f t="shared" si="35"/>
        <v>0</v>
      </c>
      <c r="HB7" s="133">
        <f t="shared" si="36"/>
        <v>0</v>
      </c>
      <c r="HC7" s="81">
        <f>RANK(GY7,GY3:GY27)</f>
        <v>1</v>
      </c>
      <c r="HD7" s="129"/>
      <c r="HE7" s="115"/>
      <c r="HF7" s="129"/>
      <c r="HG7" s="115"/>
      <c r="HH7" s="129"/>
      <c r="HI7" s="115"/>
      <c r="HJ7" s="129"/>
      <c r="HK7" s="115"/>
      <c r="HL7" s="129"/>
      <c r="HM7" s="115"/>
      <c r="HN7" s="129"/>
      <c r="HO7" s="115"/>
      <c r="HP7" s="129"/>
      <c r="HQ7" s="115"/>
      <c r="HR7" s="129"/>
      <c r="HS7" s="117"/>
      <c r="HT7" s="130">
        <f t="shared" si="37"/>
        <v>0</v>
      </c>
      <c r="HU7" s="131">
        <f t="shared" si="38"/>
        <v>0</v>
      </c>
      <c r="HV7" s="132">
        <f t="shared" si="39"/>
        <v>0</v>
      </c>
      <c r="HW7" s="133">
        <f t="shared" si="40"/>
        <v>0</v>
      </c>
      <c r="HX7" s="81">
        <f>RANK(HT7,HT3:HT27)</f>
        <v>1</v>
      </c>
      <c r="HY7" s="140"/>
      <c r="HZ7" s="141">
        <f t="shared" si="41"/>
        <v>0</v>
      </c>
      <c r="IA7" s="142">
        <f t="shared" si="42"/>
        <v>0</v>
      </c>
      <c r="IB7" s="143">
        <f t="shared" si="43"/>
        <v>0</v>
      </c>
      <c r="IC7" s="144">
        <f t="shared" si="44"/>
        <v>0</v>
      </c>
      <c r="ID7" s="145">
        <f t="shared" si="45"/>
        <v>0</v>
      </c>
      <c r="IE7" s="146">
        <f t="shared" si="46"/>
        <v>0</v>
      </c>
      <c r="IF7" s="147">
        <f>RANK(HZ7,HZ3:HZ27)</f>
        <v>1</v>
      </c>
      <c r="IG7" s="148"/>
      <c r="IH7" s="149"/>
      <c r="II7" s="148"/>
      <c r="IJ7" s="149"/>
      <c r="IK7" s="150">
        <f t="shared" si="47"/>
        <v>0</v>
      </c>
      <c r="IL7" s="150">
        <f>RANK(IK7,IK3:IK27)</f>
        <v>1</v>
      </c>
      <c r="IM7" s="151"/>
    </row>
    <row r="8" spans="1:252" ht="12.75">
      <c r="A8" s="112" t="s">
        <v>275</v>
      </c>
      <c r="B8" s="113"/>
      <c r="C8" s="71">
        <f>RANK(IK8,IK3:IK27)</f>
        <v>1</v>
      </c>
      <c r="D8" s="114"/>
      <c r="E8" s="115"/>
      <c r="F8" s="114"/>
      <c r="G8" s="115"/>
      <c r="H8" s="114"/>
      <c r="I8" s="115"/>
      <c r="J8" s="114"/>
      <c r="K8" s="115"/>
      <c r="L8" s="114"/>
      <c r="M8" s="115"/>
      <c r="N8" s="114"/>
      <c r="O8" s="115"/>
      <c r="P8" s="114"/>
      <c r="Q8" s="115"/>
      <c r="R8" s="116"/>
      <c r="S8" s="117"/>
      <c r="T8" s="77">
        <f t="shared" si="0"/>
        <v>0</v>
      </c>
      <c r="U8" s="85">
        <f t="shared" si="1"/>
        <v>0</v>
      </c>
      <c r="V8" s="79">
        <f t="shared" si="2"/>
        <v>0</v>
      </c>
      <c r="W8" s="80">
        <f t="shared" si="3"/>
        <v>0</v>
      </c>
      <c r="X8" s="81">
        <f>RANK(T8,T3:T27)</f>
        <v>1</v>
      </c>
      <c r="Y8" s="129"/>
      <c r="Z8" s="115"/>
      <c r="AA8" s="136"/>
      <c r="AB8" s="115"/>
      <c r="AC8" s="137"/>
      <c r="AD8" s="115"/>
      <c r="AE8" s="114"/>
      <c r="AF8" s="115"/>
      <c r="AG8" s="136"/>
      <c r="AH8" s="115"/>
      <c r="AI8" s="137"/>
      <c r="AJ8" s="115"/>
      <c r="AK8" s="114"/>
      <c r="AL8" s="115"/>
      <c r="AM8" s="129"/>
      <c r="AN8" s="117"/>
      <c r="AO8" s="77">
        <f t="shared" si="4"/>
        <v>0</v>
      </c>
      <c r="AP8" s="85">
        <f t="shared" si="5"/>
        <v>0</v>
      </c>
      <c r="AQ8" s="79">
        <f t="shared" si="6"/>
        <v>0</v>
      </c>
      <c r="AR8" s="80">
        <f t="shared" si="7"/>
        <v>0</v>
      </c>
      <c r="AS8" s="81">
        <f>RANK(AO8,AO3:AO27)</f>
        <v>1</v>
      </c>
      <c r="AT8" s="129"/>
      <c r="AU8" s="115"/>
      <c r="AV8" s="129"/>
      <c r="AW8" s="115"/>
      <c r="AX8" s="129"/>
      <c r="AY8" s="115"/>
      <c r="AZ8" s="129"/>
      <c r="BA8" s="115"/>
      <c r="BB8" s="129"/>
      <c r="BC8" s="115"/>
      <c r="BD8" s="129"/>
      <c r="BE8" s="115"/>
      <c r="BF8" s="129"/>
      <c r="BG8" s="115"/>
      <c r="BH8" s="129"/>
      <c r="BI8" s="115"/>
      <c r="BJ8" s="129"/>
      <c r="BK8" s="115"/>
      <c r="BL8" s="129"/>
      <c r="BM8" s="115"/>
      <c r="BN8" s="129"/>
      <c r="BO8" s="115"/>
      <c r="BP8" s="129"/>
      <c r="BQ8" s="115"/>
      <c r="BR8" s="129"/>
      <c r="BS8" s="115"/>
      <c r="BT8" s="129"/>
      <c r="BU8" s="115"/>
      <c r="BV8" s="129"/>
      <c r="BW8" s="117"/>
      <c r="BX8" s="130">
        <f t="shared" si="8"/>
        <v>0</v>
      </c>
      <c r="BY8" s="131">
        <f t="shared" si="9"/>
        <v>0</v>
      </c>
      <c r="BZ8" s="132">
        <f t="shared" si="10"/>
        <v>0</v>
      </c>
      <c r="CA8" s="133">
        <f t="shared" si="11"/>
        <v>0</v>
      </c>
      <c r="CB8" s="81">
        <f>RANK(BX8,BX3:BX27)</f>
        <v>1</v>
      </c>
      <c r="CC8" s="129"/>
      <c r="CD8" s="115"/>
      <c r="CE8" s="129"/>
      <c r="CF8" s="115"/>
      <c r="CG8" s="129"/>
      <c r="CH8" s="115"/>
      <c r="CI8" s="129"/>
      <c r="CJ8" s="115"/>
      <c r="CK8" s="129"/>
      <c r="CL8" s="115"/>
      <c r="CM8" s="129"/>
      <c r="CN8" s="115"/>
      <c r="CO8" s="129"/>
      <c r="CP8" s="115"/>
      <c r="CQ8" s="116"/>
      <c r="CR8" s="117"/>
      <c r="CS8" s="130">
        <f t="shared" si="12"/>
        <v>0</v>
      </c>
      <c r="CT8" s="131">
        <f t="shared" si="13"/>
        <v>0</v>
      </c>
      <c r="CU8" s="132">
        <f t="shared" si="14"/>
        <v>0</v>
      </c>
      <c r="CV8" s="133">
        <f t="shared" si="15"/>
        <v>0</v>
      </c>
      <c r="CW8" s="81">
        <f>RANK(CS8,CS3:CS27)</f>
        <v>1</v>
      </c>
      <c r="CX8" s="129"/>
      <c r="CY8" s="115"/>
      <c r="CZ8" s="129"/>
      <c r="DA8" s="115"/>
      <c r="DB8" s="129"/>
      <c r="DC8" s="115"/>
      <c r="DD8" s="129"/>
      <c r="DE8" s="115"/>
      <c r="DF8" s="129"/>
      <c r="DG8" s="115"/>
      <c r="DH8" s="129"/>
      <c r="DI8" s="115"/>
      <c r="DJ8" s="129"/>
      <c r="DK8" s="115"/>
      <c r="DL8" s="116"/>
      <c r="DM8" s="117"/>
      <c r="DN8" s="130">
        <f t="shared" si="16"/>
        <v>0</v>
      </c>
      <c r="DO8" s="131">
        <f t="shared" si="17"/>
        <v>0</v>
      </c>
      <c r="DP8" s="132">
        <f t="shared" si="18"/>
        <v>0</v>
      </c>
      <c r="DQ8" s="133">
        <f t="shared" si="19"/>
        <v>0</v>
      </c>
      <c r="DR8" s="81">
        <f>RANK(DN8,DN3:DN27)</f>
        <v>1</v>
      </c>
      <c r="DS8" s="129"/>
      <c r="DT8" s="115"/>
      <c r="DU8" s="129"/>
      <c r="DV8" s="115"/>
      <c r="DW8" s="129"/>
      <c r="DX8" s="115"/>
      <c r="DY8" s="129"/>
      <c r="DZ8" s="115"/>
      <c r="EA8" s="136"/>
      <c r="EB8" s="115"/>
      <c r="EC8" s="114"/>
      <c r="ED8" s="135"/>
      <c r="EE8" s="129"/>
      <c r="EF8" s="115"/>
      <c r="EG8" s="136"/>
      <c r="EH8" s="115"/>
      <c r="EI8" s="114"/>
      <c r="EJ8" s="135"/>
      <c r="EK8" s="137"/>
      <c r="EL8" s="117"/>
      <c r="EM8" s="130">
        <f t="shared" si="20"/>
        <v>0</v>
      </c>
      <c r="EN8" s="131">
        <f t="shared" si="21"/>
        <v>0</v>
      </c>
      <c r="EO8" s="132">
        <f t="shared" si="22"/>
        <v>0</v>
      </c>
      <c r="EP8" s="134">
        <f t="shared" si="23"/>
        <v>0</v>
      </c>
      <c r="EQ8" s="138">
        <f t="shared" si="24"/>
        <v>0</v>
      </c>
      <c r="ER8" s="81">
        <f>RANK(EM8,EM3:EM27)</f>
        <v>1</v>
      </c>
      <c r="ES8" s="129"/>
      <c r="ET8" s="115"/>
      <c r="EU8" s="129"/>
      <c r="EV8" s="115"/>
      <c r="EW8" s="129"/>
      <c r="EX8" s="115"/>
      <c r="EY8" s="129"/>
      <c r="EZ8" s="115"/>
      <c r="FA8" s="116"/>
      <c r="FB8" s="139"/>
      <c r="FC8" s="129"/>
      <c r="FD8" s="115"/>
      <c r="FE8" s="116"/>
      <c r="FF8" s="139"/>
      <c r="FG8" s="137"/>
      <c r="FH8" s="117"/>
      <c r="FI8" s="130">
        <f t="shared" si="25"/>
        <v>0</v>
      </c>
      <c r="FJ8" s="131">
        <f t="shared" si="26"/>
        <v>0</v>
      </c>
      <c r="FK8" s="132">
        <f t="shared" si="27"/>
        <v>0</v>
      </c>
      <c r="FL8" s="133">
        <f t="shared" si="28"/>
        <v>0</v>
      </c>
      <c r="FM8" s="81">
        <f>RANK(FI8,FI3:FI27)</f>
        <v>1</v>
      </c>
      <c r="FN8" s="129"/>
      <c r="FO8" s="115"/>
      <c r="FP8" s="129"/>
      <c r="FQ8" s="115"/>
      <c r="FR8" s="129"/>
      <c r="FS8" s="115"/>
      <c r="FT8" s="129"/>
      <c r="FU8" s="115"/>
      <c r="FV8" s="129"/>
      <c r="FW8" s="115"/>
      <c r="FX8" s="129"/>
      <c r="FY8" s="115"/>
      <c r="FZ8" s="129"/>
      <c r="GA8" s="115"/>
      <c r="GB8" s="129"/>
      <c r="GC8" s="117"/>
      <c r="GD8" s="130">
        <f t="shared" si="29"/>
        <v>0</v>
      </c>
      <c r="GE8" s="131">
        <f t="shared" si="30"/>
        <v>0</v>
      </c>
      <c r="GF8" s="132">
        <f t="shared" si="31"/>
        <v>0</v>
      </c>
      <c r="GG8" s="133">
        <f t="shared" si="32"/>
        <v>0</v>
      </c>
      <c r="GH8" s="81">
        <f>RANK(GD8,GD3:GD27)</f>
        <v>1</v>
      </c>
      <c r="GI8" s="129"/>
      <c r="GJ8" s="115"/>
      <c r="GK8" s="129"/>
      <c r="GL8" s="115"/>
      <c r="GM8" s="129"/>
      <c r="GN8" s="115"/>
      <c r="GO8" s="129"/>
      <c r="GP8" s="115"/>
      <c r="GQ8" s="129"/>
      <c r="GR8" s="115"/>
      <c r="GS8" s="129"/>
      <c r="GT8" s="115"/>
      <c r="GU8" s="129"/>
      <c r="GV8" s="115"/>
      <c r="GW8" s="129"/>
      <c r="GX8" s="117"/>
      <c r="GY8" s="130">
        <f t="shared" si="33"/>
        <v>0</v>
      </c>
      <c r="GZ8" s="131">
        <f t="shared" si="34"/>
        <v>0</v>
      </c>
      <c r="HA8" s="132">
        <f t="shared" si="35"/>
        <v>0</v>
      </c>
      <c r="HB8" s="133">
        <f t="shared" si="36"/>
        <v>0</v>
      </c>
      <c r="HC8" s="81">
        <f>RANK(GY8,GY3:GY27)</f>
        <v>1</v>
      </c>
      <c r="HD8" s="129"/>
      <c r="HE8" s="115"/>
      <c r="HF8" s="129"/>
      <c r="HG8" s="115"/>
      <c r="HH8" s="129"/>
      <c r="HI8" s="115"/>
      <c r="HJ8" s="129"/>
      <c r="HK8" s="115"/>
      <c r="HL8" s="129"/>
      <c r="HM8" s="115"/>
      <c r="HN8" s="129"/>
      <c r="HO8" s="115"/>
      <c r="HP8" s="129"/>
      <c r="HQ8" s="115"/>
      <c r="HR8" s="129"/>
      <c r="HS8" s="117"/>
      <c r="HT8" s="130">
        <f t="shared" si="37"/>
        <v>0</v>
      </c>
      <c r="HU8" s="131">
        <f t="shared" si="38"/>
        <v>0</v>
      </c>
      <c r="HV8" s="132">
        <f t="shared" si="39"/>
        <v>0</v>
      </c>
      <c r="HW8" s="133">
        <f t="shared" si="40"/>
        <v>0</v>
      </c>
      <c r="HX8" s="81">
        <f>RANK(HT8,HT3:HT27)</f>
        <v>1</v>
      </c>
      <c r="HY8" s="140"/>
      <c r="HZ8" s="141">
        <f t="shared" si="41"/>
        <v>0</v>
      </c>
      <c r="IA8" s="142">
        <f t="shared" si="42"/>
        <v>0</v>
      </c>
      <c r="IB8" s="143">
        <f t="shared" si="43"/>
        <v>0</v>
      </c>
      <c r="IC8" s="144">
        <f t="shared" si="44"/>
        <v>0</v>
      </c>
      <c r="ID8" s="145">
        <f t="shared" si="45"/>
        <v>0</v>
      </c>
      <c r="IE8" s="146">
        <f t="shared" si="46"/>
        <v>0</v>
      </c>
      <c r="IF8" s="147">
        <f>RANK(HZ8,HZ3:HZ27)</f>
        <v>1</v>
      </c>
      <c r="IG8" s="148"/>
      <c r="IH8" s="149"/>
      <c r="II8" s="148"/>
      <c r="IJ8" s="149"/>
      <c r="IK8" s="150">
        <f t="shared" si="47"/>
        <v>0</v>
      </c>
      <c r="IL8" s="150">
        <f>RANK(IK8,IK3:IK27)</f>
        <v>1</v>
      </c>
      <c r="IM8" s="151"/>
    </row>
    <row r="9" spans="1:252" ht="12.75">
      <c r="A9" s="172" t="s">
        <v>11</v>
      </c>
      <c r="B9" s="113"/>
      <c r="C9" s="71">
        <f>RANK(IK9,IK3:IK27)</f>
        <v>1</v>
      </c>
      <c r="D9" s="114"/>
      <c r="E9" s="115"/>
      <c r="F9" s="114"/>
      <c r="G9" s="115"/>
      <c r="H9" s="114"/>
      <c r="I9" s="115"/>
      <c r="J9" s="114"/>
      <c r="K9" s="115"/>
      <c r="L9" s="114"/>
      <c r="M9" s="115"/>
      <c r="N9" s="114"/>
      <c r="O9" s="115"/>
      <c r="P9" s="114"/>
      <c r="Q9" s="115"/>
      <c r="R9" s="116"/>
      <c r="S9" s="117"/>
      <c r="T9" s="77">
        <f t="shared" si="0"/>
        <v>0</v>
      </c>
      <c r="U9" s="85">
        <f t="shared" si="1"/>
        <v>0</v>
      </c>
      <c r="V9" s="79">
        <f t="shared" si="2"/>
        <v>0</v>
      </c>
      <c r="W9" s="80">
        <f t="shared" si="3"/>
        <v>0</v>
      </c>
      <c r="X9" s="81">
        <f>RANK(T9,T3:T27)</f>
        <v>1</v>
      </c>
      <c r="Y9" s="129"/>
      <c r="Z9" s="115"/>
      <c r="AA9" s="136"/>
      <c r="AB9" s="115"/>
      <c r="AC9" s="137"/>
      <c r="AD9" s="115"/>
      <c r="AE9" s="114"/>
      <c r="AF9" s="115"/>
      <c r="AG9" s="136"/>
      <c r="AH9" s="115"/>
      <c r="AI9" s="137"/>
      <c r="AJ9" s="115"/>
      <c r="AK9" s="114"/>
      <c r="AL9" s="115"/>
      <c r="AM9" s="129"/>
      <c r="AN9" s="117"/>
      <c r="AO9" s="77">
        <f t="shared" si="4"/>
        <v>0</v>
      </c>
      <c r="AP9" s="85">
        <f t="shared" si="5"/>
        <v>0</v>
      </c>
      <c r="AQ9" s="79">
        <f t="shared" si="6"/>
        <v>0</v>
      </c>
      <c r="AR9" s="80">
        <f t="shared" si="7"/>
        <v>0</v>
      </c>
      <c r="AS9" s="81">
        <f>RANK(AO9,AO3:AO27)</f>
        <v>1</v>
      </c>
      <c r="AT9" s="129"/>
      <c r="AU9" s="115"/>
      <c r="AV9" s="129"/>
      <c r="AW9" s="115"/>
      <c r="AX9" s="129"/>
      <c r="AY9" s="115"/>
      <c r="AZ9" s="129"/>
      <c r="BA9" s="115"/>
      <c r="BB9" s="129"/>
      <c r="BC9" s="115"/>
      <c r="BD9" s="129"/>
      <c r="BE9" s="115"/>
      <c r="BF9" s="129"/>
      <c r="BG9" s="115"/>
      <c r="BH9" s="129"/>
      <c r="BI9" s="115"/>
      <c r="BJ9" s="129"/>
      <c r="BK9" s="115"/>
      <c r="BL9" s="129"/>
      <c r="BM9" s="115"/>
      <c r="BN9" s="129"/>
      <c r="BO9" s="115"/>
      <c r="BP9" s="129"/>
      <c r="BQ9" s="115"/>
      <c r="BR9" s="129"/>
      <c r="BS9" s="115"/>
      <c r="BT9" s="129"/>
      <c r="BU9" s="115"/>
      <c r="BV9" s="129"/>
      <c r="BW9" s="117"/>
      <c r="BX9" s="130">
        <f t="shared" si="8"/>
        <v>0</v>
      </c>
      <c r="BY9" s="131">
        <f t="shared" si="9"/>
        <v>0</v>
      </c>
      <c r="BZ9" s="132">
        <f t="shared" si="10"/>
        <v>0</v>
      </c>
      <c r="CA9" s="133">
        <f t="shared" si="11"/>
        <v>0</v>
      </c>
      <c r="CB9" s="81">
        <f>RANK(BX9,BX3:BX27)</f>
        <v>1</v>
      </c>
      <c r="CC9" s="129"/>
      <c r="CD9" s="115"/>
      <c r="CE9" s="129"/>
      <c r="CF9" s="115"/>
      <c r="CG9" s="129"/>
      <c r="CH9" s="115"/>
      <c r="CI9" s="129"/>
      <c r="CJ9" s="115"/>
      <c r="CK9" s="129"/>
      <c r="CL9" s="115"/>
      <c r="CM9" s="129"/>
      <c r="CN9" s="115"/>
      <c r="CO9" s="129"/>
      <c r="CP9" s="115"/>
      <c r="CQ9" s="116"/>
      <c r="CR9" s="117"/>
      <c r="CS9" s="130">
        <f t="shared" si="12"/>
        <v>0</v>
      </c>
      <c r="CT9" s="131">
        <f t="shared" si="13"/>
        <v>0</v>
      </c>
      <c r="CU9" s="132">
        <f t="shared" si="14"/>
        <v>0</v>
      </c>
      <c r="CV9" s="133">
        <f t="shared" si="15"/>
        <v>0</v>
      </c>
      <c r="CW9" s="81">
        <f>RANK(CS9,CS3:CS27)</f>
        <v>1</v>
      </c>
      <c r="CX9" s="129"/>
      <c r="CY9" s="115"/>
      <c r="CZ9" s="129"/>
      <c r="DA9" s="115"/>
      <c r="DB9" s="129"/>
      <c r="DC9" s="115"/>
      <c r="DD9" s="129"/>
      <c r="DE9" s="115"/>
      <c r="DF9" s="129"/>
      <c r="DG9" s="115"/>
      <c r="DH9" s="129"/>
      <c r="DI9" s="115"/>
      <c r="DJ9" s="129"/>
      <c r="DK9" s="115"/>
      <c r="DL9" s="116"/>
      <c r="DM9" s="117"/>
      <c r="DN9" s="130">
        <f t="shared" si="16"/>
        <v>0</v>
      </c>
      <c r="DO9" s="131">
        <f t="shared" si="17"/>
        <v>0</v>
      </c>
      <c r="DP9" s="132">
        <f t="shared" si="18"/>
        <v>0</v>
      </c>
      <c r="DQ9" s="133">
        <f t="shared" si="19"/>
        <v>0</v>
      </c>
      <c r="DR9" s="81">
        <f>RANK(DN9,DN3:DN27)</f>
        <v>1</v>
      </c>
      <c r="DS9" s="129"/>
      <c r="DT9" s="115"/>
      <c r="DU9" s="129"/>
      <c r="DV9" s="115"/>
      <c r="DW9" s="129"/>
      <c r="DX9" s="115"/>
      <c r="DY9" s="129"/>
      <c r="DZ9" s="115"/>
      <c r="EA9" s="136"/>
      <c r="EB9" s="115"/>
      <c r="EC9" s="114"/>
      <c r="ED9" s="135"/>
      <c r="EE9" s="129"/>
      <c r="EF9" s="115"/>
      <c r="EG9" s="136"/>
      <c r="EH9" s="115"/>
      <c r="EI9" s="114"/>
      <c r="EJ9" s="135"/>
      <c r="EK9" s="137"/>
      <c r="EL9" s="117"/>
      <c r="EM9" s="130">
        <f t="shared" si="20"/>
        <v>0</v>
      </c>
      <c r="EN9" s="131">
        <f t="shared" si="21"/>
        <v>0</v>
      </c>
      <c r="EO9" s="132">
        <f t="shared" si="22"/>
        <v>0</v>
      </c>
      <c r="EP9" s="134">
        <f t="shared" si="23"/>
        <v>0</v>
      </c>
      <c r="EQ9" s="138">
        <f t="shared" si="24"/>
        <v>0</v>
      </c>
      <c r="ER9" s="81">
        <f>RANK(EM9,EM3:EM27)</f>
        <v>1</v>
      </c>
      <c r="ES9" s="129"/>
      <c r="ET9" s="115"/>
      <c r="EU9" s="129"/>
      <c r="EV9" s="115"/>
      <c r="EW9" s="129"/>
      <c r="EX9" s="115"/>
      <c r="EY9" s="129"/>
      <c r="EZ9" s="115"/>
      <c r="FA9" s="116"/>
      <c r="FB9" s="139"/>
      <c r="FC9" s="129"/>
      <c r="FD9" s="115"/>
      <c r="FE9" s="116"/>
      <c r="FF9" s="139"/>
      <c r="FG9" s="137"/>
      <c r="FH9" s="117"/>
      <c r="FI9" s="130">
        <f t="shared" si="25"/>
        <v>0</v>
      </c>
      <c r="FJ9" s="131">
        <f t="shared" si="26"/>
        <v>0</v>
      </c>
      <c r="FK9" s="132">
        <f t="shared" si="27"/>
        <v>0</v>
      </c>
      <c r="FL9" s="133">
        <f t="shared" si="28"/>
        <v>0</v>
      </c>
      <c r="FM9" s="81">
        <f>RANK(FI9,FI3:FI27)</f>
        <v>1</v>
      </c>
      <c r="FN9" s="129"/>
      <c r="FO9" s="115"/>
      <c r="FP9" s="129"/>
      <c r="FQ9" s="115"/>
      <c r="FR9" s="129"/>
      <c r="FS9" s="115"/>
      <c r="FT9" s="129"/>
      <c r="FU9" s="115"/>
      <c r="FV9" s="129"/>
      <c r="FW9" s="115"/>
      <c r="FX9" s="129"/>
      <c r="FY9" s="115"/>
      <c r="FZ9" s="129"/>
      <c r="GA9" s="115"/>
      <c r="GB9" s="129"/>
      <c r="GC9" s="117"/>
      <c r="GD9" s="130">
        <f t="shared" si="29"/>
        <v>0</v>
      </c>
      <c r="GE9" s="131">
        <f t="shared" si="30"/>
        <v>0</v>
      </c>
      <c r="GF9" s="132">
        <f t="shared" si="31"/>
        <v>0</v>
      </c>
      <c r="GG9" s="133">
        <f t="shared" si="32"/>
        <v>0</v>
      </c>
      <c r="GH9" s="81">
        <f>RANK(GD9,GD3:GD27)</f>
        <v>1</v>
      </c>
      <c r="GI9" s="129"/>
      <c r="GJ9" s="115"/>
      <c r="GK9" s="129"/>
      <c r="GL9" s="115"/>
      <c r="GM9" s="129"/>
      <c r="GN9" s="115"/>
      <c r="GO9" s="129"/>
      <c r="GP9" s="115"/>
      <c r="GQ9" s="129"/>
      <c r="GR9" s="115"/>
      <c r="GS9" s="129"/>
      <c r="GT9" s="115"/>
      <c r="GU9" s="129"/>
      <c r="GV9" s="115"/>
      <c r="GW9" s="129"/>
      <c r="GX9" s="117"/>
      <c r="GY9" s="130">
        <f t="shared" si="33"/>
        <v>0</v>
      </c>
      <c r="GZ9" s="131">
        <f t="shared" si="34"/>
        <v>0</v>
      </c>
      <c r="HA9" s="132">
        <f t="shared" si="35"/>
        <v>0</v>
      </c>
      <c r="HB9" s="133">
        <f t="shared" si="36"/>
        <v>0</v>
      </c>
      <c r="HC9" s="81">
        <f>RANK(GY9,GY3:GY27)</f>
        <v>1</v>
      </c>
      <c r="HD9" s="129"/>
      <c r="HE9" s="115"/>
      <c r="HF9" s="129"/>
      <c r="HG9" s="115"/>
      <c r="HH9" s="129"/>
      <c r="HI9" s="115"/>
      <c r="HJ9" s="129"/>
      <c r="HK9" s="115"/>
      <c r="HL9" s="129"/>
      <c r="HM9" s="115"/>
      <c r="HN9" s="129"/>
      <c r="HO9" s="115"/>
      <c r="HP9" s="129"/>
      <c r="HQ9" s="115"/>
      <c r="HR9" s="129"/>
      <c r="HS9" s="117"/>
      <c r="HT9" s="130">
        <f t="shared" si="37"/>
        <v>0</v>
      </c>
      <c r="HU9" s="131">
        <f t="shared" si="38"/>
        <v>0</v>
      </c>
      <c r="HV9" s="132">
        <f t="shared" si="39"/>
        <v>0</v>
      </c>
      <c r="HW9" s="133">
        <f t="shared" si="40"/>
        <v>0</v>
      </c>
      <c r="HX9" s="81">
        <f>RANK(HT9,HT3:HT27)</f>
        <v>1</v>
      </c>
      <c r="HY9" s="140"/>
      <c r="HZ9" s="141">
        <f t="shared" si="41"/>
        <v>0</v>
      </c>
      <c r="IA9" s="142">
        <f t="shared" si="42"/>
        <v>0</v>
      </c>
      <c r="IB9" s="143">
        <f t="shared" si="43"/>
        <v>0</v>
      </c>
      <c r="IC9" s="144">
        <f t="shared" si="44"/>
        <v>0</v>
      </c>
      <c r="ID9" s="145">
        <f t="shared" si="45"/>
        <v>0</v>
      </c>
      <c r="IE9" s="146">
        <f t="shared" si="46"/>
        <v>0</v>
      </c>
      <c r="IF9" s="147">
        <f>RANK(HZ9,HZ3:HZ27)</f>
        <v>1</v>
      </c>
      <c r="IG9" s="148"/>
      <c r="IH9" s="149"/>
      <c r="II9" s="148"/>
      <c r="IJ9" s="149"/>
      <c r="IK9" s="150">
        <f t="shared" si="47"/>
        <v>0</v>
      </c>
      <c r="IL9" s="150">
        <f>RANK(IK9,IK3:IK27)</f>
        <v>1</v>
      </c>
      <c r="IM9" s="151"/>
    </row>
    <row r="10" spans="1:252" ht="12.75">
      <c r="A10" s="172" t="s">
        <v>12</v>
      </c>
      <c r="B10" s="113"/>
      <c r="C10" s="71">
        <f>RANK(IK10,IK3:IK27)</f>
        <v>1</v>
      </c>
      <c r="D10" s="114"/>
      <c r="E10" s="115"/>
      <c r="F10" s="114"/>
      <c r="G10" s="115"/>
      <c r="H10" s="114"/>
      <c r="I10" s="115"/>
      <c r="J10" s="114"/>
      <c r="K10" s="115"/>
      <c r="L10" s="114"/>
      <c r="M10" s="115"/>
      <c r="N10" s="114"/>
      <c r="O10" s="115"/>
      <c r="P10" s="114"/>
      <c r="Q10" s="115"/>
      <c r="R10" s="116"/>
      <c r="S10" s="117"/>
      <c r="T10" s="77">
        <f t="shared" si="0"/>
        <v>0</v>
      </c>
      <c r="U10" s="85">
        <f t="shared" si="1"/>
        <v>0</v>
      </c>
      <c r="V10" s="79">
        <f t="shared" si="2"/>
        <v>0</v>
      </c>
      <c r="W10" s="80">
        <f t="shared" si="3"/>
        <v>0</v>
      </c>
      <c r="X10" s="81">
        <f>RANK(T10,T3:T27)</f>
        <v>1</v>
      </c>
      <c r="Y10" s="129"/>
      <c r="Z10" s="115"/>
      <c r="AA10" s="136"/>
      <c r="AB10" s="115"/>
      <c r="AC10" s="137"/>
      <c r="AD10" s="115"/>
      <c r="AE10" s="114"/>
      <c r="AF10" s="115"/>
      <c r="AG10" s="136"/>
      <c r="AH10" s="115"/>
      <c r="AI10" s="137"/>
      <c r="AJ10" s="115"/>
      <c r="AK10" s="114"/>
      <c r="AL10" s="115"/>
      <c r="AM10" s="129"/>
      <c r="AN10" s="117"/>
      <c r="AO10" s="77">
        <f t="shared" si="4"/>
        <v>0</v>
      </c>
      <c r="AP10" s="85">
        <f t="shared" si="5"/>
        <v>0</v>
      </c>
      <c r="AQ10" s="79">
        <f t="shared" si="6"/>
        <v>0</v>
      </c>
      <c r="AR10" s="80">
        <f t="shared" si="7"/>
        <v>0</v>
      </c>
      <c r="AS10" s="81">
        <f>RANK(AO10,AO3:AO27)</f>
        <v>1</v>
      </c>
      <c r="AT10" s="129"/>
      <c r="AU10" s="115"/>
      <c r="AV10" s="129"/>
      <c r="AW10" s="115"/>
      <c r="AX10" s="129"/>
      <c r="AY10" s="115"/>
      <c r="AZ10" s="129"/>
      <c r="BA10" s="115"/>
      <c r="BB10" s="129"/>
      <c r="BC10" s="115"/>
      <c r="BD10" s="129"/>
      <c r="BE10" s="115"/>
      <c r="BF10" s="129"/>
      <c r="BG10" s="115"/>
      <c r="BH10" s="129"/>
      <c r="BI10" s="115"/>
      <c r="BJ10" s="129"/>
      <c r="BK10" s="115"/>
      <c r="BL10" s="129"/>
      <c r="BM10" s="115"/>
      <c r="BN10" s="129"/>
      <c r="BO10" s="115"/>
      <c r="BP10" s="129"/>
      <c r="BQ10" s="115"/>
      <c r="BR10" s="129"/>
      <c r="BS10" s="115"/>
      <c r="BT10" s="129"/>
      <c r="BU10" s="115"/>
      <c r="BV10" s="129"/>
      <c r="BW10" s="117"/>
      <c r="BX10" s="130">
        <f t="shared" si="8"/>
        <v>0</v>
      </c>
      <c r="BY10" s="131">
        <f t="shared" si="9"/>
        <v>0</v>
      </c>
      <c r="BZ10" s="132">
        <f t="shared" si="10"/>
        <v>0</v>
      </c>
      <c r="CA10" s="133">
        <f t="shared" si="11"/>
        <v>0</v>
      </c>
      <c r="CB10" s="81">
        <f>RANK(BX10,BX3:BX27)</f>
        <v>1</v>
      </c>
      <c r="CC10" s="129"/>
      <c r="CD10" s="115"/>
      <c r="CE10" s="129"/>
      <c r="CF10" s="115"/>
      <c r="CG10" s="129"/>
      <c r="CH10" s="115"/>
      <c r="CI10" s="129"/>
      <c r="CJ10" s="115"/>
      <c r="CK10" s="129"/>
      <c r="CL10" s="115"/>
      <c r="CM10" s="129"/>
      <c r="CN10" s="115"/>
      <c r="CO10" s="129"/>
      <c r="CP10" s="115"/>
      <c r="CQ10" s="116"/>
      <c r="CR10" s="117"/>
      <c r="CS10" s="130">
        <f t="shared" si="12"/>
        <v>0</v>
      </c>
      <c r="CT10" s="131">
        <f t="shared" si="13"/>
        <v>0</v>
      </c>
      <c r="CU10" s="132">
        <f t="shared" si="14"/>
        <v>0</v>
      </c>
      <c r="CV10" s="133">
        <f t="shared" si="15"/>
        <v>0</v>
      </c>
      <c r="CW10" s="81">
        <f>RANK(CS10,CS3:CS27)</f>
        <v>1</v>
      </c>
      <c r="CX10" s="129"/>
      <c r="CY10" s="115"/>
      <c r="CZ10" s="129"/>
      <c r="DA10" s="115"/>
      <c r="DB10" s="129"/>
      <c r="DC10" s="115"/>
      <c r="DD10" s="129"/>
      <c r="DE10" s="115"/>
      <c r="DF10" s="129"/>
      <c r="DG10" s="115"/>
      <c r="DH10" s="129"/>
      <c r="DI10" s="115"/>
      <c r="DJ10" s="129"/>
      <c r="DK10" s="115"/>
      <c r="DL10" s="116"/>
      <c r="DM10" s="117"/>
      <c r="DN10" s="130">
        <f t="shared" si="16"/>
        <v>0</v>
      </c>
      <c r="DO10" s="131">
        <f t="shared" si="17"/>
        <v>0</v>
      </c>
      <c r="DP10" s="132">
        <f t="shared" si="18"/>
        <v>0</v>
      </c>
      <c r="DQ10" s="133">
        <f t="shared" si="19"/>
        <v>0</v>
      </c>
      <c r="DR10" s="81">
        <f>RANK(DN10,DN3:DN27)</f>
        <v>1</v>
      </c>
      <c r="DS10" s="129"/>
      <c r="DT10" s="115"/>
      <c r="DU10" s="129"/>
      <c r="DV10" s="115"/>
      <c r="DW10" s="129"/>
      <c r="DX10" s="115"/>
      <c r="DY10" s="129"/>
      <c r="DZ10" s="115"/>
      <c r="EA10" s="136"/>
      <c r="EB10" s="115"/>
      <c r="EC10" s="114"/>
      <c r="ED10" s="135"/>
      <c r="EE10" s="129"/>
      <c r="EF10" s="115"/>
      <c r="EG10" s="136"/>
      <c r="EH10" s="115"/>
      <c r="EI10" s="114"/>
      <c r="EJ10" s="135"/>
      <c r="EK10" s="137"/>
      <c r="EL10" s="117"/>
      <c r="EM10" s="130">
        <f t="shared" si="20"/>
        <v>0</v>
      </c>
      <c r="EN10" s="131">
        <f t="shared" si="21"/>
        <v>0</v>
      </c>
      <c r="EO10" s="132">
        <f t="shared" si="22"/>
        <v>0</v>
      </c>
      <c r="EP10" s="134">
        <f t="shared" si="23"/>
        <v>0</v>
      </c>
      <c r="EQ10" s="138">
        <f t="shared" si="24"/>
        <v>0</v>
      </c>
      <c r="ER10" s="81">
        <f>RANK(EM10,EM3:EM27)</f>
        <v>1</v>
      </c>
      <c r="ES10" s="129"/>
      <c r="ET10" s="115"/>
      <c r="EU10" s="129"/>
      <c r="EV10" s="115"/>
      <c r="EW10" s="129"/>
      <c r="EX10" s="115"/>
      <c r="EY10" s="129"/>
      <c r="EZ10" s="115"/>
      <c r="FA10" s="116"/>
      <c r="FB10" s="135"/>
      <c r="FC10" s="129"/>
      <c r="FD10" s="115"/>
      <c r="FE10" s="116"/>
      <c r="FF10" s="135"/>
      <c r="FG10" s="137"/>
      <c r="FH10" s="117"/>
      <c r="FI10" s="130">
        <f t="shared" si="25"/>
        <v>0</v>
      </c>
      <c r="FJ10" s="131">
        <f t="shared" si="26"/>
        <v>0</v>
      </c>
      <c r="FK10" s="132">
        <f t="shared" si="27"/>
        <v>0</v>
      </c>
      <c r="FL10" s="133">
        <f t="shared" si="28"/>
        <v>0</v>
      </c>
      <c r="FM10" s="81">
        <f>RANK(FI10,FI3:FI27)</f>
        <v>1</v>
      </c>
      <c r="FN10" s="129"/>
      <c r="FO10" s="115"/>
      <c r="FP10" s="129"/>
      <c r="FQ10" s="115"/>
      <c r="FR10" s="129"/>
      <c r="FS10" s="115"/>
      <c r="FT10" s="129"/>
      <c r="FU10" s="115"/>
      <c r="FV10" s="129"/>
      <c r="FW10" s="115"/>
      <c r="FX10" s="129"/>
      <c r="FY10" s="115"/>
      <c r="FZ10" s="129"/>
      <c r="GA10" s="115"/>
      <c r="GB10" s="129"/>
      <c r="GC10" s="117"/>
      <c r="GD10" s="130">
        <f t="shared" si="29"/>
        <v>0</v>
      </c>
      <c r="GE10" s="131">
        <f t="shared" si="30"/>
        <v>0</v>
      </c>
      <c r="GF10" s="132">
        <f t="shared" si="31"/>
        <v>0</v>
      </c>
      <c r="GG10" s="133">
        <f t="shared" si="32"/>
        <v>0</v>
      </c>
      <c r="GH10" s="81">
        <f>RANK(GD10,GD3:GD27)</f>
        <v>1</v>
      </c>
      <c r="GI10" s="129"/>
      <c r="GJ10" s="115"/>
      <c r="GK10" s="129"/>
      <c r="GL10" s="115"/>
      <c r="GM10" s="129"/>
      <c r="GN10" s="115"/>
      <c r="GO10" s="129"/>
      <c r="GP10" s="115"/>
      <c r="GQ10" s="129"/>
      <c r="GR10" s="115"/>
      <c r="GS10" s="129"/>
      <c r="GT10" s="115"/>
      <c r="GU10" s="129"/>
      <c r="GV10" s="115"/>
      <c r="GW10" s="129"/>
      <c r="GX10" s="117"/>
      <c r="GY10" s="130">
        <f t="shared" si="33"/>
        <v>0</v>
      </c>
      <c r="GZ10" s="131">
        <f t="shared" si="34"/>
        <v>0</v>
      </c>
      <c r="HA10" s="132">
        <f t="shared" si="35"/>
        <v>0</v>
      </c>
      <c r="HB10" s="133">
        <f t="shared" si="36"/>
        <v>0</v>
      </c>
      <c r="HC10" s="81">
        <f>RANK(GY10,GY3:GY27)</f>
        <v>1</v>
      </c>
      <c r="HD10" s="129"/>
      <c r="HE10" s="115"/>
      <c r="HF10" s="129"/>
      <c r="HG10" s="115"/>
      <c r="HH10" s="129"/>
      <c r="HI10" s="115"/>
      <c r="HJ10" s="129"/>
      <c r="HK10" s="115"/>
      <c r="HL10" s="129"/>
      <c r="HM10" s="115"/>
      <c r="HN10" s="129"/>
      <c r="HO10" s="115"/>
      <c r="HP10" s="129"/>
      <c r="HQ10" s="115"/>
      <c r="HR10" s="129"/>
      <c r="HS10" s="117"/>
      <c r="HT10" s="130">
        <f t="shared" si="37"/>
        <v>0</v>
      </c>
      <c r="HU10" s="131">
        <f t="shared" si="38"/>
        <v>0</v>
      </c>
      <c r="HV10" s="132">
        <f t="shared" si="39"/>
        <v>0</v>
      </c>
      <c r="HW10" s="133">
        <f t="shared" si="40"/>
        <v>0</v>
      </c>
      <c r="HX10" s="81">
        <f>RANK(HT10,HT3:HT27)</f>
        <v>1</v>
      </c>
      <c r="HY10" s="140"/>
      <c r="HZ10" s="141">
        <f t="shared" si="41"/>
        <v>0</v>
      </c>
      <c r="IA10" s="142">
        <f t="shared" si="42"/>
        <v>0</v>
      </c>
      <c r="IB10" s="143">
        <f t="shared" si="43"/>
        <v>0</v>
      </c>
      <c r="IC10" s="144">
        <f t="shared" si="44"/>
        <v>0</v>
      </c>
      <c r="ID10" s="145">
        <f t="shared" si="45"/>
        <v>0</v>
      </c>
      <c r="IE10" s="146">
        <f t="shared" si="46"/>
        <v>0</v>
      </c>
      <c r="IF10" s="147">
        <f>RANK(HZ10,HZ3:HZ27)</f>
        <v>1</v>
      </c>
      <c r="IG10" s="148"/>
      <c r="IH10" s="149"/>
      <c r="II10" s="148"/>
      <c r="IJ10" s="149"/>
      <c r="IK10" s="150">
        <f t="shared" si="47"/>
        <v>0</v>
      </c>
      <c r="IL10" s="150">
        <f>RANK(IK10,IK3:IK27)</f>
        <v>1</v>
      </c>
      <c r="IM10" s="151"/>
    </row>
    <row r="11" spans="1:252" ht="12.75" hidden="1">
      <c r="A11" s="172" t="s">
        <v>13</v>
      </c>
      <c r="B11" s="113"/>
      <c r="C11" s="71">
        <f>RANK(IK11,IK3:IK27)</f>
        <v>1</v>
      </c>
      <c r="D11" s="114"/>
      <c r="E11" s="115"/>
      <c r="F11" s="114"/>
      <c r="G11" s="115"/>
      <c r="H11" s="114"/>
      <c r="I11" s="115"/>
      <c r="J11" s="114"/>
      <c r="K11" s="115"/>
      <c r="L11" s="114"/>
      <c r="M11" s="115"/>
      <c r="N11" s="114"/>
      <c r="O11" s="115"/>
      <c r="P11" s="114"/>
      <c r="Q11" s="115"/>
      <c r="R11" s="116"/>
      <c r="S11" s="117"/>
      <c r="T11" s="77">
        <f t="shared" si="0"/>
        <v>0</v>
      </c>
      <c r="U11" s="85">
        <f t="shared" si="1"/>
        <v>0</v>
      </c>
      <c r="V11" s="79">
        <f t="shared" si="2"/>
        <v>0</v>
      </c>
      <c r="W11" s="80">
        <f t="shared" si="3"/>
        <v>0</v>
      </c>
      <c r="X11" s="81">
        <f>RANK(T11,T3:T27)</f>
        <v>1</v>
      </c>
      <c r="Y11" s="129"/>
      <c r="Z11" s="115"/>
      <c r="AA11" s="136"/>
      <c r="AB11" s="115"/>
      <c r="AC11" s="137"/>
      <c r="AD11" s="115"/>
      <c r="AE11" s="114"/>
      <c r="AF11" s="115"/>
      <c r="AG11" s="136"/>
      <c r="AH11" s="115"/>
      <c r="AI11" s="137"/>
      <c r="AJ11" s="115"/>
      <c r="AK11" s="114"/>
      <c r="AL11" s="115"/>
      <c r="AM11" s="129"/>
      <c r="AN11" s="117"/>
      <c r="AO11" s="77">
        <f t="shared" si="4"/>
        <v>0</v>
      </c>
      <c r="AP11" s="85">
        <f t="shared" si="5"/>
        <v>0</v>
      </c>
      <c r="AQ11" s="79">
        <f t="shared" si="6"/>
        <v>0</v>
      </c>
      <c r="AR11" s="80">
        <f t="shared" si="7"/>
        <v>0</v>
      </c>
      <c r="AS11" s="81">
        <f>RANK(AO11,AO3:AO27)</f>
        <v>1</v>
      </c>
      <c r="AT11" s="129"/>
      <c r="AU11" s="115"/>
      <c r="AV11" s="129"/>
      <c r="AW11" s="115"/>
      <c r="AX11" s="129"/>
      <c r="AY11" s="115"/>
      <c r="AZ11" s="129"/>
      <c r="BA11" s="115"/>
      <c r="BB11" s="129"/>
      <c r="BC11" s="115"/>
      <c r="BD11" s="129"/>
      <c r="BE11" s="115"/>
      <c r="BF11" s="129"/>
      <c r="BG11" s="115"/>
      <c r="BH11" s="129"/>
      <c r="BI11" s="115"/>
      <c r="BJ11" s="129"/>
      <c r="BK11" s="115"/>
      <c r="BL11" s="129"/>
      <c r="BM11" s="115"/>
      <c r="BN11" s="129"/>
      <c r="BO11" s="115"/>
      <c r="BP11" s="129"/>
      <c r="BQ11" s="115"/>
      <c r="BR11" s="129"/>
      <c r="BS11" s="115"/>
      <c r="BT11" s="129"/>
      <c r="BU11" s="115"/>
      <c r="BV11" s="129"/>
      <c r="BW11" s="117"/>
      <c r="BX11" s="130">
        <f t="shared" si="8"/>
        <v>0</v>
      </c>
      <c r="BY11" s="131">
        <f t="shared" si="9"/>
        <v>0</v>
      </c>
      <c r="BZ11" s="132">
        <f t="shared" si="10"/>
        <v>0</v>
      </c>
      <c r="CA11" s="133">
        <f t="shared" si="11"/>
        <v>0</v>
      </c>
      <c r="CB11" s="81">
        <f>RANK(BX11,BX3:BX27)</f>
        <v>1</v>
      </c>
      <c r="CC11" s="129"/>
      <c r="CD11" s="115"/>
      <c r="CE11" s="129"/>
      <c r="CF11" s="115"/>
      <c r="CG11" s="129"/>
      <c r="CH11" s="115"/>
      <c r="CI11" s="129"/>
      <c r="CJ11" s="115"/>
      <c r="CK11" s="129"/>
      <c r="CL11" s="115"/>
      <c r="CM11" s="129"/>
      <c r="CN11" s="115"/>
      <c r="CO11" s="129"/>
      <c r="CP11" s="115"/>
      <c r="CQ11" s="116"/>
      <c r="CR11" s="117"/>
      <c r="CS11" s="130">
        <f t="shared" si="12"/>
        <v>0</v>
      </c>
      <c r="CT11" s="131">
        <f t="shared" si="13"/>
        <v>0</v>
      </c>
      <c r="CU11" s="132">
        <f t="shared" si="14"/>
        <v>0</v>
      </c>
      <c r="CV11" s="133">
        <f t="shared" si="15"/>
        <v>0</v>
      </c>
      <c r="CW11" s="81">
        <f>RANK(CS11,CS3:CS27)</f>
        <v>1</v>
      </c>
      <c r="CX11" s="129"/>
      <c r="CY11" s="115"/>
      <c r="CZ11" s="129"/>
      <c r="DA11" s="115"/>
      <c r="DB11" s="129"/>
      <c r="DC11" s="115"/>
      <c r="DD11" s="129"/>
      <c r="DE11" s="115"/>
      <c r="DF11" s="129"/>
      <c r="DG11" s="115"/>
      <c r="DH11" s="129"/>
      <c r="DI11" s="115"/>
      <c r="DJ11" s="129"/>
      <c r="DK11" s="115"/>
      <c r="DL11" s="116"/>
      <c r="DM11" s="117"/>
      <c r="DN11" s="130">
        <f t="shared" si="16"/>
        <v>0</v>
      </c>
      <c r="DO11" s="131">
        <f t="shared" si="17"/>
        <v>0</v>
      </c>
      <c r="DP11" s="132">
        <f t="shared" si="18"/>
        <v>0</v>
      </c>
      <c r="DQ11" s="133">
        <f t="shared" si="19"/>
        <v>0</v>
      </c>
      <c r="DR11" s="81">
        <f>RANK(DN11,DN3:DN27)</f>
        <v>1</v>
      </c>
      <c r="DS11" s="129"/>
      <c r="DT11" s="115"/>
      <c r="DU11" s="129"/>
      <c r="DV11" s="115"/>
      <c r="DW11" s="129"/>
      <c r="DX11" s="115"/>
      <c r="DY11" s="129"/>
      <c r="DZ11" s="115"/>
      <c r="EA11" s="134"/>
      <c r="EB11" s="174"/>
      <c r="EC11" s="114"/>
      <c r="ED11" s="135"/>
      <c r="EE11" s="129"/>
      <c r="EF11" s="115"/>
      <c r="EG11" s="136"/>
      <c r="EH11" s="174"/>
      <c r="EI11" s="114"/>
      <c r="EJ11" s="135"/>
      <c r="EK11" s="137"/>
      <c r="EL11" s="117"/>
      <c r="EM11" s="130">
        <f t="shared" si="20"/>
        <v>0</v>
      </c>
      <c r="EN11" s="131">
        <f t="shared" si="21"/>
        <v>0</v>
      </c>
      <c r="EO11" s="132">
        <f t="shared" si="22"/>
        <v>0</v>
      </c>
      <c r="EP11" s="134">
        <f t="shared" si="23"/>
        <v>0</v>
      </c>
      <c r="EQ11" s="138">
        <f t="shared" si="24"/>
        <v>0</v>
      </c>
      <c r="ER11" s="81">
        <f>RANK(EM11,EM3:EM27)</f>
        <v>1</v>
      </c>
      <c r="ES11" s="129"/>
      <c r="ET11" s="115"/>
      <c r="EU11" s="129"/>
      <c r="EV11" s="115"/>
      <c r="EW11" s="129"/>
      <c r="EX11" s="115"/>
      <c r="EY11" s="129"/>
      <c r="EZ11" s="115"/>
      <c r="FA11" s="116"/>
      <c r="FB11" s="135"/>
      <c r="FC11" s="129"/>
      <c r="FD11" s="115"/>
      <c r="FE11" s="116"/>
      <c r="FF11" s="135"/>
      <c r="FG11" s="137"/>
      <c r="FH11" s="117"/>
      <c r="FI11" s="130">
        <f t="shared" si="25"/>
        <v>0</v>
      </c>
      <c r="FJ11" s="131">
        <f t="shared" si="26"/>
        <v>0</v>
      </c>
      <c r="FK11" s="132">
        <f t="shared" si="27"/>
        <v>0</v>
      </c>
      <c r="FL11" s="133">
        <f t="shared" si="28"/>
        <v>0</v>
      </c>
      <c r="FM11" s="81">
        <f>RANK(FI11,FI3:FI27)</f>
        <v>1</v>
      </c>
      <c r="FN11" s="129"/>
      <c r="FO11" s="115"/>
      <c r="FP11" s="129"/>
      <c r="FQ11" s="115"/>
      <c r="FR11" s="129"/>
      <c r="FS11" s="115"/>
      <c r="FT11" s="129"/>
      <c r="FU11" s="115"/>
      <c r="FV11" s="129"/>
      <c r="FW11" s="115"/>
      <c r="FX11" s="129"/>
      <c r="FY11" s="115"/>
      <c r="FZ11" s="129"/>
      <c r="GA11" s="115"/>
      <c r="GB11" s="129"/>
      <c r="GC11" s="117"/>
      <c r="GD11" s="130">
        <f t="shared" si="29"/>
        <v>0</v>
      </c>
      <c r="GE11" s="131">
        <f t="shared" si="30"/>
        <v>0</v>
      </c>
      <c r="GF11" s="132">
        <f t="shared" si="31"/>
        <v>0</v>
      </c>
      <c r="GG11" s="133">
        <f t="shared" si="32"/>
        <v>0</v>
      </c>
      <c r="GH11" s="81">
        <f>RANK(GD11,GD3:GD27)</f>
        <v>1</v>
      </c>
      <c r="GI11" s="129"/>
      <c r="GJ11" s="115"/>
      <c r="GK11" s="129"/>
      <c r="GL11" s="115"/>
      <c r="GM11" s="129"/>
      <c r="GN11" s="115"/>
      <c r="GO11" s="129"/>
      <c r="GP11" s="115"/>
      <c r="GQ11" s="129"/>
      <c r="GR11" s="115"/>
      <c r="GS11" s="129"/>
      <c r="GT11" s="115"/>
      <c r="GU11" s="129"/>
      <c r="GV11" s="115"/>
      <c r="GW11" s="129"/>
      <c r="GX11" s="117"/>
      <c r="GY11" s="130">
        <f t="shared" si="33"/>
        <v>0</v>
      </c>
      <c r="GZ11" s="131">
        <f t="shared" si="34"/>
        <v>0</v>
      </c>
      <c r="HA11" s="132">
        <f t="shared" si="35"/>
        <v>0</v>
      </c>
      <c r="HB11" s="133">
        <f t="shared" si="36"/>
        <v>0</v>
      </c>
      <c r="HC11" s="81">
        <f>RANK(GY11,GY3:GY27)</f>
        <v>1</v>
      </c>
      <c r="HD11" s="129"/>
      <c r="HE11" s="115"/>
      <c r="HF11" s="129"/>
      <c r="HG11" s="115"/>
      <c r="HH11" s="129"/>
      <c r="HI11" s="115"/>
      <c r="HJ11" s="129"/>
      <c r="HK11" s="115"/>
      <c r="HL11" s="129"/>
      <c r="HM11" s="115"/>
      <c r="HN11" s="129"/>
      <c r="HO11" s="115"/>
      <c r="HP11" s="129"/>
      <c r="HQ11" s="115"/>
      <c r="HR11" s="129"/>
      <c r="HS11" s="117"/>
      <c r="HT11" s="130">
        <f t="shared" si="37"/>
        <v>0</v>
      </c>
      <c r="HU11" s="131">
        <f t="shared" si="38"/>
        <v>0</v>
      </c>
      <c r="HV11" s="132">
        <f t="shared" si="39"/>
        <v>0</v>
      </c>
      <c r="HW11" s="133">
        <f t="shared" si="40"/>
        <v>0</v>
      </c>
      <c r="HX11" s="81">
        <f>RANK(HT11,HT3:HT27)</f>
        <v>1</v>
      </c>
      <c r="HY11" s="140"/>
      <c r="HZ11" s="141">
        <f t="shared" si="41"/>
        <v>0</v>
      </c>
      <c r="IA11" s="142">
        <f t="shared" si="42"/>
        <v>0</v>
      </c>
      <c r="IB11" s="143">
        <f t="shared" si="43"/>
        <v>0</v>
      </c>
      <c r="IC11" s="144">
        <f t="shared" si="44"/>
        <v>0</v>
      </c>
      <c r="ID11" s="145">
        <f t="shared" si="45"/>
        <v>0</v>
      </c>
      <c r="IE11" s="146">
        <f t="shared" si="46"/>
        <v>0</v>
      </c>
      <c r="IF11" s="147">
        <f>RANK(HZ11,HZ3:HZ27)</f>
        <v>1</v>
      </c>
      <c r="IG11" s="148"/>
      <c r="IH11" s="149"/>
      <c r="II11" s="148"/>
      <c r="IJ11" s="149"/>
      <c r="IK11" s="150">
        <f t="shared" si="47"/>
        <v>0</v>
      </c>
      <c r="IL11" s="150">
        <f>RANK(IK11,IK3:IK27)</f>
        <v>1</v>
      </c>
      <c r="IM11" s="151"/>
    </row>
    <row r="12" spans="1:252" ht="12.75" hidden="1">
      <c r="A12" s="172" t="s">
        <v>14</v>
      </c>
      <c r="B12" s="113"/>
      <c r="C12" s="71">
        <f>RANK(IK12,IK3:IK27)</f>
        <v>1</v>
      </c>
      <c r="D12" s="173"/>
      <c r="E12" s="115"/>
      <c r="F12" s="114"/>
      <c r="G12" s="115"/>
      <c r="H12" s="114"/>
      <c r="I12" s="115"/>
      <c r="J12" s="114"/>
      <c r="K12" s="115"/>
      <c r="L12" s="114"/>
      <c r="M12" s="115"/>
      <c r="N12" s="114"/>
      <c r="O12" s="115"/>
      <c r="P12" s="114"/>
      <c r="Q12" s="115"/>
      <c r="R12" s="116"/>
      <c r="S12" s="117"/>
      <c r="T12" s="77">
        <f t="shared" si="0"/>
        <v>0</v>
      </c>
      <c r="U12" s="85">
        <f t="shared" si="1"/>
        <v>0</v>
      </c>
      <c r="V12" s="79">
        <f t="shared" si="2"/>
        <v>0</v>
      </c>
      <c r="W12" s="80">
        <f t="shared" si="3"/>
        <v>0</v>
      </c>
      <c r="X12" s="81">
        <f>RANK(T12,T3:T27)</f>
        <v>1</v>
      </c>
      <c r="Y12" s="129"/>
      <c r="Z12" s="115"/>
      <c r="AA12" s="136"/>
      <c r="AB12" s="115"/>
      <c r="AC12" s="137"/>
      <c r="AD12" s="115"/>
      <c r="AE12" s="114"/>
      <c r="AF12" s="115"/>
      <c r="AG12" s="136"/>
      <c r="AH12" s="115"/>
      <c r="AI12" s="137"/>
      <c r="AJ12" s="115"/>
      <c r="AK12" s="114"/>
      <c r="AL12" s="115"/>
      <c r="AM12" s="129"/>
      <c r="AN12" s="117"/>
      <c r="AO12" s="77">
        <f t="shared" si="4"/>
        <v>0</v>
      </c>
      <c r="AP12" s="85">
        <f t="shared" si="5"/>
        <v>0</v>
      </c>
      <c r="AQ12" s="79">
        <f t="shared" si="6"/>
        <v>0</v>
      </c>
      <c r="AR12" s="80">
        <f t="shared" si="7"/>
        <v>0</v>
      </c>
      <c r="AS12" s="81">
        <f>RANK(AO12,AO3:AO27)</f>
        <v>1</v>
      </c>
      <c r="AT12" s="129"/>
      <c r="AU12" s="115"/>
      <c r="AV12" s="129"/>
      <c r="AW12" s="115"/>
      <c r="AX12" s="129"/>
      <c r="AY12" s="115"/>
      <c r="AZ12" s="129"/>
      <c r="BA12" s="115"/>
      <c r="BB12" s="129"/>
      <c r="BC12" s="115"/>
      <c r="BD12" s="129"/>
      <c r="BE12" s="115"/>
      <c r="BF12" s="129"/>
      <c r="BG12" s="115"/>
      <c r="BH12" s="129"/>
      <c r="BI12" s="115"/>
      <c r="BJ12" s="129"/>
      <c r="BK12" s="115"/>
      <c r="BL12" s="129"/>
      <c r="BM12" s="115"/>
      <c r="BN12" s="129"/>
      <c r="BO12" s="115"/>
      <c r="BP12" s="129"/>
      <c r="BQ12" s="115"/>
      <c r="BR12" s="129"/>
      <c r="BS12" s="115"/>
      <c r="BT12" s="129"/>
      <c r="BU12" s="115"/>
      <c r="BV12" s="129"/>
      <c r="BW12" s="117"/>
      <c r="BX12" s="130">
        <f t="shared" si="8"/>
        <v>0</v>
      </c>
      <c r="BY12" s="131">
        <f t="shared" si="9"/>
        <v>0</v>
      </c>
      <c r="BZ12" s="132">
        <f t="shared" si="10"/>
        <v>0</v>
      </c>
      <c r="CA12" s="133">
        <f t="shared" si="11"/>
        <v>0</v>
      </c>
      <c r="CB12" s="81">
        <f>RANK(BX12,BX3:BX27)</f>
        <v>1</v>
      </c>
      <c r="CC12" s="129"/>
      <c r="CD12" s="115"/>
      <c r="CE12" s="129"/>
      <c r="CF12" s="115"/>
      <c r="CG12" s="129"/>
      <c r="CH12" s="115"/>
      <c r="CI12" s="129"/>
      <c r="CJ12" s="115"/>
      <c r="CK12" s="129"/>
      <c r="CL12" s="115"/>
      <c r="CM12" s="129"/>
      <c r="CN12" s="115"/>
      <c r="CO12" s="129"/>
      <c r="CP12" s="115"/>
      <c r="CQ12" s="116"/>
      <c r="CR12" s="117"/>
      <c r="CS12" s="130">
        <f t="shared" si="12"/>
        <v>0</v>
      </c>
      <c r="CT12" s="131">
        <f t="shared" si="13"/>
        <v>0</v>
      </c>
      <c r="CU12" s="132">
        <f t="shared" si="14"/>
        <v>0</v>
      </c>
      <c r="CV12" s="133">
        <f t="shared" si="15"/>
        <v>0</v>
      </c>
      <c r="CW12" s="81">
        <f>RANK(CS12,CS3:CS27)</f>
        <v>1</v>
      </c>
      <c r="CX12" s="129"/>
      <c r="CY12" s="115"/>
      <c r="CZ12" s="129"/>
      <c r="DA12" s="115"/>
      <c r="DB12" s="129"/>
      <c r="DC12" s="115"/>
      <c r="DD12" s="129"/>
      <c r="DE12" s="115"/>
      <c r="DF12" s="129"/>
      <c r="DG12" s="115"/>
      <c r="DH12" s="129"/>
      <c r="DI12" s="115"/>
      <c r="DJ12" s="129"/>
      <c r="DK12" s="115"/>
      <c r="DL12" s="116"/>
      <c r="DM12" s="117"/>
      <c r="DN12" s="130">
        <f t="shared" si="16"/>
        <v>0</v>
      </c>
      <c r="DO12" s="131">
        <f t="shared" si="17"/>
        <v>0</v>
      </c>
      <c r="DP12" s="132">
        <f t="shared" si="18"/>
        <v>0</v>
      </c>
      <c r="DQ12" s="133">
        <f t="shared" si="19"/>
        <v>0</v>
      </c>
      <c r="DR12" s="81">
        <f>RANK(DN12,DN3:DN27)</f>
        <v>1</v>
      </c>
      <c r="DS12" s="129"/>
      <c r="DT12" s="115"/>
      <c r="DU12" s="129"/>
      <c r="DV12" s="115"/>
      <c r="DW12" s="129"/>
      <c r="DX12" s="115"/>
      <c r="DY12" s="129"/>
      <c r="DZ12" s="115"/>
      <c r="EA12" s="134"/>
      <c r="EB12" s="174"/>
      <c r="EC12" s="114"/>
      <c r="ED12" s="135"/>
      <c r="EE12" s="129"/>
      <c r="EF12" s="115"/>
      <c r="EG12" s="136"/>
      <c r="EH12" s="115"/>
      <c r="EI12" s="114"/>
      <c r="EJ12" s="135"/>
      <c r="EK12" s="137"/>
      <c r="EL12" s="117"/>
      <c r="EM12" s="130">
        <f t="shared" si="20"/>
        <v>0</v>
      </c>
      <c r="EN12" s="131">
        <f t="shared" si="21"/>
        <v>0</v>
      </c>
      <c r="EO12" s="132">
        <f t="shared" si="22"/>
        <v>0</v>
      </c>
      <c r="EP12" s="134">
        <f t="shared" si="23"/>
        <v>0</v>
      </c>
      <c r="EQ12" s="138">
        <f t="shared" si="24"/>
        <v>0</v>
      </c>
      <c r="ER12" s="81">
        <f>RANK(EM12,EM3:EM27)</f>
        <v>1</v>
      </c>
      <c r="ES12" s="129"/>
      <c r="ET12" s="115"/>
      <c r="EU12" s="129"/>
      <c r="EV12" s="115"/>
      <c r="EW12" s="129"/>
      <c r="EX12" s="115"/>
      <c r="EY12" s="129"/>
      <c r="EZ12" s="115"/>
      <c r="FA12" s="116"/>
      <c r="FB12" s="135"/>
      <c r="FC12" s="129"/>
      <c r="FD12" s="115"/>
      <c r="FE12" s="116"/>
      <c r="FF12" s="135"/>
      <c r="FG12" s="137"/>
      <c r="FH12" s="117"/>
      <c r="FI12" s="130">
        <f t="shared" si="25"/>
        <v>0</v>
      </c>
      <c r="FJ12" s="131">
        <f t="shared" si="26"/>
        <v>0</v>
      </c>
      <c r="FK12" s="132">
        <f t="shared" si="27"/>
        <v>0</v>
      </c>
      <c r="FL12" s="133">
        <f t="shared" si="28"/>
        <v>0</v>
      </c>
      <c r="FM12" s="81">
        <f>RANK(FI12,FI3:FI27)</f>
        <v>1</v>
      </c>
      <c r="FN12" s="129"/>
      <c r="FO12" s="115"/>
      <c r="FP12" s="129"/>
      <c r="FQ12" s="115"/>
      <c r="FR12" s="129"/>
      <c r="FS12" s="115"/>
      <c r="FT12" s="129"/>
      <c r="FU12" s="115"/>
      <c r="FV12" s="129"/>
      <c r="FW12" s="115"/>
      <c r="FX12" s="129"/>
      <c r="FY12" s="115"/>
      <c r="FZ12" s="129"/>
      <c r="GA12" s="115"/>
      <c r="GB12" s="129"/>
      <c r="GC12" s="117"/>
      <c r="GD12" s="130">
        <f t="shared" si="29"/>
        <v>0</v>
      </c>
      <c r="GE12" s="131">
        <f t="shared" si="30"/>
        <v>0</v>
      </c>
      <c r="GF12" s="132">
        <f t="shared" si="31"/>
        <v>0</v>
      </c>
      <c r="GG12" s="133">
        <f t="shared" si="32"/>
        <v>0</v>
      </c>
      <c r="GH12" s="81">
        <f>RANK(GD12,GD3:GD27)</f>
        <v>1</v>
      </c>
      <c r="GI12" s="129"/>
      <c r="GJ12" s="115"/>
      <c r="GK12" s="129"/>
      <c r="GL12" s="115"/>
      <c r="GM12" s="129"/>
      <c r="GN12" s="115"/>
      <c r="GO12" s="129"/>
      <c r="GP12" s="115"/>
      <c r="GQ12" s="129"/>
      <c r="GR12" s="115"/>
      <c r="GS12" s="129"/>
      <c r="GT12" s="115"/>
      <c r="GU12" s="129"/>
      <c r="GV12" s="115"/>
      <c r="GW12" s="129"/>
      <c r="GX12" s="117"/>
      <c r="GY12" s="130">
        <f t="shared" si="33"/>
        <v>0</v>
      </c>
      <c r="GZ12" s="131">
        <f t="shared" si="34"/>
        <v>0</v>
      </c>
      <c r="HA12" s="132">
        <f t="shared" si="35"/>
        <v>0</v>
      </c>
      <c r="HB12" s="133">
        <f t="shared" si="36"/>
        <v>0</v>
      </c>
      <c r="HC12" s="81">
        <f>RANK(GY12,GY3:GY27)</f>
        <v>1</v>
      </c>
      <c r="HD12" s="129"/>
      <c r="HE12" s="115"/>
      <c r="HF12" s="129"/>
      <c r="HG12" s="115"/>
      <c r="HH12" s="129"/>
      <c r="HI12" s="115"/>
      <c r="HJ12" s="129"/>
      <c r="HK12" s="115"/>
      <c r="HL12" s="129"/>
      <c r="HM12" s="115"/>
      <c r="HN12" s="129"/>
      <c r="HO12" s="115"/>
      <c r="HP12" s="129"/>
      <c r="HQ12" s="115"/>
      <c r="HR12" s="129"/>
      <c r="HS12" s="117"/>
      <c r="HT12" s="130">
        <f t="shared" si="37"/>
        <v>0</v>
      </c>
      <c r="HU12" s="131">
        <f t="shared" si="38"/>
        <v>0</v>
      </c>
      <c r="HV12" s="132">
        <f t="shared" si="39"/>
        <v>0</v>
      </c>
      <c r="HW12" s="133">
        <f t="shared" si="40"/>
        <v>0</v>
      </c>
      <c r="HX12" s="81">
        <f>RANK(HT12,HT3:HT27)</f>
        <v>1</v>
      </c>
      <c r="HY12" s="140"/>
      <c r="HZ12" s="141">
        <f t="shared" si="41"/>
        <v>0</v>
      </c>
      <c r="IA12" s="142">
        <f t="shared" si="42"/>
        <v>0</v>
      </c>
      <c r="IB12" s="143">
        <f t="shared" si="43"/>
        <v>0</v>
      </c>
      <c r="IC12" s="144">
        <f t="shared" si="44"/>
        <v>0</v>
      </c>
      <c r="ID12" s="145">
        <f t="shared" si="45"/>
        <v>0</v>
      </c>
      <c r="IE12" s="146">
        <f t="shared" si="46"/>
        <v>0</v>
      </c>
      <c r="IF12" s="147">
        <f>RANK(HZ12,HZ3:HZ27)</f>
        <v>1</v>
      </c>
      <c r="IG12" s="148"/>
      <c r="IH12" s="149"/>
      <c r="II12" s="148"/>
      <c r="IJ12" s="149"/>
      <c r="IK12" s="150">
        <f t="shared" si="47"/>
        <v>0</v>
      </c>
      <c r="IL12" s="150">
        <f>RANK(IK12,IK3:IK27)</f>
        <v>1</v>
      </c>
      <c r="IM12" s="151"/>
    </row>
    <row r="13" spans="1:252" ht="12.75" hidden="1">
      <c r="A13" s="172" t="s">
        <v>15</v>
      </c>
      <c r="B13" s="113"/>
      <c r="C13" s="71">
        <f>RANK(IK13,IK3:IK27)</f>
        <v>1</v>
      </c>
      <c r="D13" s="173"/>
      <c r="E13" s="115"/>
      <c r="F13" s="114"/>
      <c r="G13" s="115"/>
      <c r="H13" s="114"/>
      <c r="I13" s="115"/>
      <c r="J13" s="114"/>
      <c r="K13" s="115"/>
      <c r="L13" s="114"/>
      <c r="M13" s="115"/>
      <c r="N13" s="114"/>
      <c r="O13" s="115"/>
      <c r="P13" s="114"/>
      <c r="Q13" s="115"/>
      <c r="R13" s="116"/>
      <c r="S13" s="117"/>
      <c r="T13" s="77">
        <f t="shared" si="0"/>
        <v>0</v>
      </c>
      <c r="U13" s="85">
        <f t="shared" si="1"/>
        <v>0</v>
      </c>
      <c r="V13" s="79">
        <f t="shared" si="2"/>
        <v>0</v>
      </c>
      <c r="W13" s="80">
        <f t="shared" si="3"/>
        <v>0</v>
      </c>
      <c r="X13" s="81">
        <f>RANK(T13,T3:T27)</f>
        <v>1</v>
      </c>
      <c r="Y13" s="129"/>
      <c r="Z13" s="115"/>
      <c r="AA13" s="136"/>
      <c r="AB13" s="115"/>
      <c r="AC13" s="137"/>
      <c r="AD13" s="115"/>
      <c r="AE13" s="114"/>
      <c r="AF13" s="115"/>
      <c r="AG13" s="136"/>
      <c r="AH13" s="115"/>
      <c r="AI13" s="137"/>
      <c r="AJ13" s="115"/>
      <c r="AK13" s="114"/>
      <c r="AL13" s="115"/>
      <c r="AM13" s="129"/>
      <c r="AN13" s="117"/>
      <c r="AO13" s="77">
        <f t="shared" si="4"/>
        <v>0</v>
      </c>
      <c r="AP13" s="85">
        <f t="shared" si="5"/>
        <v>0</v>
      </c>
      <c r="AQ13" s="79">
        <f t="shared" si="6"/>
        <v>0</v>
      </c>
      <c r="AR13" s="80">
        <f t="shared" si="7"/>
        <v>0</v>
      </c>
      <c r="AS13" s="81">
        <f>RANK(AO13,AO3:AO27)</f>
        <v>1</v>
      </c>
      <c r="AT13" s="129"/>
      <c r="AU13" s="115"/>
      <c r="AV13" s="129"/>
      <c r="AW13" s="115"/>
      <c r="AX13" s="129"/>
      <c r="AY13" s="115"/>
      <c r="AZ13" s="129"/>
      <c r="BA13" s="115"/>
      <c r="BB13" s="129"/>
      <c r="BC13" s="115"/>
      <c r="BD13" s="129"/>
      <c r="BE13" s="115"/>
      <c r="BF13" s="129"/>
      <c r="BG13" s="115"/>
      <c r="BH13" s="129"/>
      <c r="BI13" s="115"/>
      <c r="BJ13" s="129"/>
      <c r="BK13" s="115"/>
      <c r="BL13" s="129"/>
      <c r="BM13" s="115"/>
      <c r="BN13" s="129"/>
      <c r="BO13" s="115"/>
      <c r="BP13" s="129"/>
      <c r="BQ13" s="115"/>
      <c r="BR13" s="129"/>
      <c r="BS13" s="115"/>
      <c r="BT13" s="129"/>
      <c r="BU13" s="115"/>
      <c r="BV13" s="129"/>
      <c r="BW13" s="117"/>
      <c r="BX13" s="130">
        <f t="shared" si="8"/>
        <v>0</v>
      </c>
      <c r="BY13" s="131">
        <f t="shared" si="9"/>
        <v>0</v>
      </c>
      <c r="BZ13" s="132">
        <f t="shared" si="10"/>
        <v>0</v>
      </c>
      <c r="CA13" s="133">
        <f t="shared" si="11"/>
        <v>0</v>
      </c>
      <c r="CB13" s="81">
        <f>RANK(BX13,BX3:BX27)</f>
        <v>1</v>
      </c>
      <c r="CC13" s="129"/>
      <c r="CD13" s="115"/>
      <c r="CE13" s="129"/>
      <c r="CF13" s="115"/>
      <c r="CG13" s="129"/>
      <c r="CH13" s="115"/>
      <c r="CI13" s="129"/>
      <c r="CJ13" s="115"/>
      <c r="CK13" s="129"/>
      <c r="CL13" s="115"/>
      <c r="CM13" s="129"/>
      <c r="CN13" s="115"/>
      <c r="CO13" s="129"/>
      <c r="CP13" s="115"/>
      <c r="CQ13" s="116"/>
      <c r="CR13" s="117"/>
      <c r="CS13" s="130">
        <f t="shared" si="12"/>
        <v>0</v>
      </c>
      <c r="CT13" s="131">
        <f t="shared" si="13"/>
        <v>0</v>
      </c>
      <c r="CU13" s="132">
        <f t="shared" si="14"/>
        <v>0</v>
      </c>
      <c r="CV13" s="133">
        <f t="shared" si="15"/>
        <v>0</v>
      </c>
      <c r="CW13" s="81">
        <f>RANK(CS13,CS3:CS27)</f>
        <v>1</v>
      </c>
      <c r="CX13" s="129"/>
      <c r="CY13" s="115"/>
      <c r="CZ13" s="129"/>
      <c r="DA13" s="115"/>
      <c r="DB13" s="129"/>
      <c r="DC13" s="115"/>
      <c r="DD13" s="129"/>
      <c r="DE13" s="115"/>
      <c r="DF13" s="129"/>
      <c r="DG13" s="115"/>
      <c r="DH13" s="129"/>
      <c r="DI13" s="115"/>
      <c r="DJ13" s="129"/>
      <c r="DK13" s="115"/>
      <c r="DL13" s="116"/>
      <c r="DM13" s="117"/>
      <c r="DN13" s="130">
        <f t="shared" si="16"/>
        <v>0</v>
      </c>
      <c r="DO13" s="131">
        <f t="shared" si="17"/>
        <v>0</v>
      </c>
      <c r="DP13" s="132">
        <f t="shared" si="18"/>
        <v>0</v>
      </c>
      <c r="DQ13" s="133">
        <f t="shared" si="19"/>
        <v>0</v>
      </c>
      <c r="DR13" s="81">
        <f>RANK(DN13,DN3:DN27)</f>
        <v>1</v>
      </c>
      <c r="DS13" s="129"/>
      <c r="DT13" s="115"/>
      <c r="DU13" s="129"/>
      <c r="DV13" s="115"/>
      <c r="DW13" s="129"/>
      <c r="DX13" s="115"/>
      <c r="DY13" s="129"/>
      <c r="DZ13" s="115"/>
      <c r="EA13" s="134"/>
      <c r="EB13" s="174"/>
      <c r="EC13" s="114"/>
      <c r="ED13" s="135"/>
      <c r="EE13" s="129"/>
      <c r="EF13" s="115"/>
      <c r="EG13" s="136"/>
      <c r="EH13" s="115"/>
      <c r="EI13" s="114"/>
      <c r="EJ13" s="135"/>
      <c r="EK13" s="137"/>
      <c r="EL13" s="117"/>
      <c r="EM13" s="130">
        <f t="shared" si="20"/>
        <v>0</v>
      </c>
      <c r="EN13" s="131">
        <f t="shared" si="21"/>
        <v>0</v>
      </c>
      <c r="EO13" s="132">
        <f t="shared" si="22"/>
        <v>0</v>
      </c>
      <c r="EP13" s="134">
        <f t="shared" si="23"/>
        <v>0</v>
      </c>
      <c r="EQ13" s="138">
        <f t="shared" si="24"/>
        <v>0</v>
      </c>
      <c r="ER13" s="81">
        <f>RANK(EM13,EM3:EM27)</f>
        <v>1</v>
      </c>
      <c r="ES13" s="129"/>
      <c r="ET13" s="115"/>
      <c r="EU13" s="129"/>
      <c r="EV13" s="115"/>
      <c r="EW13" s="129"/>
      <c r="EX13" s="115"/>
      <c r="EY13" s="129"/>
      <c r="EZ13" s="115"/>
      <c r="FA13" s="116"/>
      <c r="FB13" s="135"/>
      <c r="FC13" s="129"/>
      <c r="FD13" s="115"/>
      <c r="FE13" s="116"/>
      <c r="FF13" s="135"/>
      <c r="FG13" s="137"/>
      <c r="FH13" s="117"/>
      <c r="FI13" s="130">
        <f t="shared" si="25"/>
        <v>0</v>
      </c>
      <c r="FJ13" s="131">
        <f t="shared" si="26"/>
        <v>0</v>
      </c>
      <c r="FK13" s="132">
        <f t="shared" si="27"/>
        <v>0</v>
      </c>
      <c r="FL13" s="133">
        <f t="shared" si="28"/>
        <v>0</v>
      </c>
      <c r="FM13" s="81">
        <f>RANK(FI13,FI3:FI27)</f>
        <v>1</v>
      </c>
      <c r="FN13" s="129"/>
      <c r="FO13" s="115"/>
      <c r="FP13" s="129"/>
      <c r="FQ13" s="115"/>
      <c r="FR13" s="129"/>
      <c r="FS13" s="115"/>
      <c r="FT13" s="129"/>
      <c r="FU13" s="115"/>
      <c r="FV13" s="129"/>
      <c r="FW13" s="115"/>
      <c r="FX13" s="129"/>
      <c r="FY13" s="115"/>
      <c r="FZ13" s="129"/>
      <c r="GA13" s="115"/>
      <c r="GB13" s="129"/>
      <c r="GC13" s="117"/>
      <c r="GD13" s="130">
        <f t="shared" si="29"/>
        <v>0</v>
      </c>
      <c r="GE13" s="131">
        <f t="shared" si="30"/>
        <v>0</v>
      </c>
      <c r="GF13" s="132">
        <f t="shared" si="31"/>
        <v>0</v>
      </c>
      <c r="GG13" s="133">
        <f t="shared" si="32"/>
        <v>0</v>
      </c>
      <c r="GH13" s="81">
        <f>RANK(GD13,GD3:GD27)</f>
        <v>1</v>
      </c>
      <c r="GI13" s="129"/>
      <c r="GJ13" s="115"/>
      <c r="GK13" s="129"/>
      <c r="GL13" s="164"/>
      <c r="GM13" s="129"/>
      <c r="GN13" s="115"/>
      <c r="GO13" s="129"/>
      <c r="GP13" s="115"/>
      <c r="GQ13" s="129"/>
      <c r="GR13" s="164"/>
      <c r="GS13" s="129"/>
      <c r="GT13" s="115"/>
      <c r="GU13" s="129"/>
      <c r="GV13" s="115"/>
      <c r="GW13" s="129"/>
      <c r="GX13" s="117"/>
      <c r="GY13" s="130">
        <f t="shared" si="33"/>
        <v>0</v>
      </c>
      <c r="GZ13" s="131">
        <f t="shared" si="34"/>
        <v>0</v>
      </c>
      <c r="HA13" s="132">
        <f t="shared" si="35"/>
        <v>0</v>
      </c>
      <c r="HB13" s="133">
        <f t="shared" si="36"/>
        <v>0</v>
      </c>
      <c r="HC13" s="81">
        <f>RANK(GY13,GY3:GY27)</f>
        <v>1</v>
      </c>
      <c r="HD13" s="129"/>
      <c r="HE13" s="115"/>
      <c r="HF13" s="129"/>
      <c r="HG13" s="115"/>
      <c r="HH13" s="129"/>
      <c r="HI13" s="115"/>
      <c r="HJ13" s="129"/>
      <c r="HK13" s="115"/>
      <c r="HL13" s="129"/>
      <c r="HM13" s="115"/>
      <c r="HN13" s="129"/>
      <c r="HO13" s="115"/>
      <c r="HP13" s="129"/>
      <c r="HQ13" s="115"/>
      <c r="HR13" s="129"/>
      <c r="HS13" s="117"/>
      <c r="HT13" s="130">
        <f t="shared" si="37"/>
        <v>0</v>
      </c>
      <c r="HU13" s="131">
        <f t="shared" si="38"/>
        <v>0</v>
      </c>
      <c r="HV13" s="132">
        <f t="shared" si="39"/>
        <v>0</v>
      </c>
      <c r="HW13" s="133">
        <f t="shared" si="40"/>
        <v>0</v>
      </c>
      <c r="HX13" s="81">
        <f>RANK(HT13,HT3:HT27)</f>
        <v>1</v>
      </c>
      <c r="HY13" s="140"/>
      <c r="HZ13" s="141">
        <f t="shared" si="41"/>
        <v>0</v>
      </c>
      <c r="IA13" s="142">
        <f t="shared" si="42"/>
        <v>0</v>
      </c>
      <c r="IB13" s="143">
        <f t="shared" si="43"/>
        <v>0</v>
      </c>
      <c r="IC13" s="144">
        <f t="shared" si="44"/>
        <v>0</v>
      </c>
      <c r="ID13" s="145">
        <f t="shared" si="45"/>
        <v>0</v>
      </c>
      <c r="IE13" s="146">
        <f t="shared" si="46"/>
        <v>0</v>
      </c>
      <c r="IF13" s="147">
        <f>RANK(HZ13,HZ3:HZ27)</f>
        <v>1</v>
      </c>
      <c r="IG13" s="148"/>
      <c r="IH13" s="149"/>
      <c r="II13" s="148"/>
      <c r="IJ13" s="149"/>
      <c r="IK13" s="150">
        <f t="shared" si="47"/>
        <v>0</v>
      </c>
      <c r="IL13" s="150">
        <f>RANK(IK13,IK3:IK27)</f>
        <v>1</v>
      </c>
      <c r="IM13" s="151"/>
      <c r="IR13" s="35"/>
    </row>
    <row r="14" spans="1:252" ht="12.75" hidden="1">
      <c r="A14" s="172" t="s">
        <v>282</v>
      </c>
      <c r="B14" s="113"/>
      <c r="C14" s="71">
        <f>RANK(IK14,IK3:IK27)</f>
        <v>1</v>
      </c>
      <c r="D14" s="173"/>
      <c r="E14" s="115"/>
      <c r="F14" s="114"/>
      <c r="G14" s="115"/>
      <c r="H14" s="114"/>
      <c r="I14" s="115"/>
      <c r="J14" s="114"/>
      <c r="K14" s="115"/>
      <c r="L14" s="114"/>
      <c r="M14" s="115"/>
      <c r="N14" s="114"/>
      <c r="O14" s="115"/>
      <c r="P14" s="114"/>
      <c r="Q14" s="115"/>
      <c r="R14" s="116"/>
      <c r="S14" s="117"/>
      <c r="T14" s="77">
        <f t="shared" si="0"/>
        <v>0</v>
      </c>
      <c r="U14" s="85">
        <f t="shared" si="1"/>
        <v>0</v>
      </c>
      <c r="V14" s="79">
        <f t="shared" si="2"/>
        <v>0</v>
      </c>
      <c r="W14" s="80">
        <f t="shared" si="3"/>
        <v>0</v>
      </c>
      <c r="X14" s="81">
        <f>RANK(T14,T3:T27)</f>
        <v>1</v>
      </c>
      <c r="Y14" s="129"/>
      <c r="Z14" s="115"/>
      <c r="AA14" s="136"/>
      <c r="AB14" s="115"/>
      <c r="AC14" s="137"/>
      <c r="AD14" s="115"/>
      <c r="AE14" s="114"/>
      <c r="AF14" s="115"/>
      <c r="AG14" s="136"/>
      <c r="AH14" s="115"/>
      <c r="AI14" s="137"/>
      <c r="AJ14" s="115"/>
      <c r="AK14" s="114"/>
      <c r="AL14" s="115"/>
      <c r="AM14" s="129"/>
      <c r="AN14" s="117"/>
      <c r="AO14" s="77">
        <f t="shared" si="4"/>
        <v>0</v>
      </c>
      <c r="AP14" s="85">
        <f t="shared" si="5"/>
        <v>0</v>
      </c>
      <c r="AQ14" s="79">
        <f t="shared" si="6"/>
        <v>0</v>
      </c>
      <c r="AR14" s="80">
        <f t="shared" si="7"/>
        <v>0</v>
      </c>
      <c r="AS14" s="81">
        <f>RANK(AO14,AO3:AO27)</f>
        <v>1</v>
      </c>
      <c r="AT14" s="129"/>
      <c r="AU14" s="115"/>
      <c r="AV14" s="129"/>
      <c r="AW14" s="115"/>
      <c r="AX14" s="129"/>
      <c r="AY14" s="115"/>
      <c r="AZ14" s="129"/>
      <c r="BA14" s="115"/>
      <c r="BB14" s="129"/>
      <c r="BC14" s="115"/>
      <c r="BD14" s="129"/>
      <c r="BE14" s="115"/>
      <c r="BF14" s="129"/>
      <c r="BG14" s="115"/>
      <c r="BH14" s="129"/>
      <c r="BI14" s="115"/>
      <c r="BJ14" s="129"/>
      <c r="BK14" s="115"/>
      <c r="BL14" s="129"/>
      <c r="BM14" s="115"/>
      <c r="BN14" s="129"/>
      <c r="BO14" s="115"/>
      <c r="BP14" s="129"/>
      <c r="BQ14" s="115"/>
      <c r="BR14" s="129"/>
      <c r="BS14" s="115"/>
      <c r="BT14" s="129"/>
      <c r="BU14" s="115"/>
      <c r="BV14" s="129"/>
      <c r="BW14" s="117"/>
      <c r="BX14" s="130">
        <f t="shared" si="8"/>
        <v>0</v>
      </c>
      <c r="BY14" s="131">
        <f t="shared" si="9"/>
        <v>0</v>
      </c>
      <c r="BZ14" s="132">
        <f t="shared" si="10"/>
        <v>0</v>
      </c>
      <c r="CA14" s="133">
        <f t="shared" si="11"/>
        <v>0</v>
      </c>
      <c r="CB14" s="81">
        <f>RANK(BX14,BX3:BX27)</f>
        <v>1</v>
      </c>
      <c r="CC14" s="129"/>
      <c r="CD14" s="115"/>
      <c r="CE14" s="129"/>
      <c r="CF14" s="115"/>
      <c r="CG14" s="129"/>
      <c r="CH14" s="115"/>
      <c r="CI14" s="129"/>
      <c r="CJ14" s="115"/>
      <c r="CK14" s="129"/>
      <c r="CL14" s="115"/>
      <c r="CM14" s="129"/>
      <c r="CN14" s="115"/>
      <c r="CO14" s="129"/>
      <c r="CP14" s="115"/>
      <c r="CQ14" s="129"/>
      <c r="CR14" s="117"/>
      <c r="CS14" s="130">
        <f t="shared" si="12"/>
        <v>0</v>
      </c>
      <c r="CT14" s="131">
        <f t="shared" si="13"/>
        <v>0</v>
      </c>
      <c r="CU14" s="132">
        <f t="shared" si="14"/>
        <v>0</v>
      </c>
      <c r="CV14" s="133">
        <f t="shared" si="15"/>
        <v>0</v>
      </c>
      <c r="CW14" s="81">
        <f>RANK(CS14,CS3:CS27)</f>
        <v>1</v>
      </c>
      <c r="CX14" s="129"/>
      <c r="CY14" s="115"/>
      <c r="CZ14" s="129"/>
      <c r="DA14" s="115"/>
      <c r="DB14" s="129"/>
      <c r="DC14" s="115"/>
      <c r="DD14" s="129"/>
      <c r="DE14" s="115"/>
      <c r="DF14" s="129"/>
      <c r="DG14" s="115"/>
      <c r="DH14" s="129"/>
      <c r="DI14" s="115"/>
      <c r="DJ14" s="129"/>
      <c r="DK14" s="115"/>
      <c r="DL14" s="116"/>
      <c r="DM14" s="117"/>
      <c r="DN14" s="130">
        <f t="shared" si="16"/>
        <v>0</v>
      </c>
      <c r="DO14" s="131">
        <f t="shared" si="17"/>
        <v>0</v>
      </c>
      <c r="DP14" s="132">
        <f t="shared" si="18"/>
        <v>0</v>
      </c>
      <c r="DQ14" s="133">
        <f t="shared" si="19"/>
        <v>0</v>
      </c>
      <c r="DR14" s="81">
        <f>RANK(DN14,DN3:DN27)</f>
        <v>1</v>
      </c>
      <c r="DS14" s="129"/>
      <c r="DT14" s="115"/>
      <c r="DU14" s="129"/>
      <c r="DV14" s="115"/>
      <c r="DW14" s="129"/>
      <c r="DX14" s="115"/>
      <c r="DY14" s="129"/>
      <c r="DZ14" s="115"/>
      <c r="EA14" s="134"/>
      <c r="EB14" s="174"/>
      <c r="EC14" s="114"/>
      <c r="ED14" s="135"/>
      <c r="EE14" s="129"/>
      <c r="EF14" s="115"/>
      <c r="EG14" s="136"/>
      <c r="EH14" s="115"/>
      <c r="EI14" s="114"/>
      <c r="EJ14" s="135"/>
      <c r="EK14" s="137"/>
      <c r="EL14" s="117"/>
      <c r="EM14" s="130">
        <f t="shared" si="20"/>
        <v>0</v>
      </c>
      <c r="EN14" s="131">
        <f t="shared" si="21"/>
        <v>0</v>
      </c>
      <c r="EO14" s="132">
        <f t="shared" si="22"/>
        <v>0</v>
      </c>
      <c r="EP14" s="134">
        <f t="shared" si="23"/>
        <v>0</v>
      </c>
      <c r="EQ14" s="138">
        <f t="shared" si="24"/>
        <v>0</v>
      </c>
      <c r="ER14" s="81">
        <f>RANK(EM14,EM3:EM27)</f>
        <v>1</v>
      </c>
      <c r="ES14" s="129"/>
      <c r="ET14" s="115"/>
      <c r="EU14" s="129"/>
      <c r="EV14" s="115"/>
      <c r="EW14" s="129"/>
      <c r="EX14" s="115"/>
      <c r="EY14" s="129"/>
      <c r="EZ14" s="115"/>
      <c r="FA14" s="116"/>
      <c r="FB14" s="135"/>
      <c r="FC14" s="129"/>
      <c r="FD14" s="115"/>
      <c r="FE14" s="116"/>
      <c r="FF14" s="135"/>
      <c r="FG14" s="137"/>
      <c r="FH14" s="117"/>
      <c r="FI14" s="130">
        <f t="shared" si="25"/>
        <v>0</v>
      </c>
      <c r="FJ14" s="131">
        <f t="shared" si="26"/>
        <v>0</v>
      </c>
      <c r="FK14" s="132">
        <f t="shared" si="27"/>
        <v>0</v>
      </c>
      <c r="FL14" s="133">
        <f t="shared" si="28"/>
        <v>0</v>
      </c>
      <c r="FM14" s="81">
        <f>RANK(FI14,FI3:FI27)</f>
        <v>1</v>
      </c>
      <c r="FN14" s="129"/>
      <c r="FO14" s="115"/>
      <c r="FP14" s="129"/>
      <c r="FQ14" s="115"/>
      <c r="FR14" s="129"/>
      <c r="FS14" s="115"/>
      <c r="FT14" s="129"/>
      <c r="FU14" s="115"/>
      <c r="FV14" s="129"/>
      <c r="FW14" s="115"/>
      <c r="FX14" s="129"/>
      <c r="FY14" s="115"/>
      <c r="FZ14" s="129"/>
      <c r="GA14" s="115"/>
      <c r="GB14" s="129"/>
      <c r="GC14" s="117"/>
      <c r="GD14" s="130">
        <f t="shared" si="29"/>
        <v>0</v>
      </c>
      <c r="GE14" s="131">
        <f t="shared" si="30"/>
        <v>0</v>
      </c>
      <c r="GF14" s="132">
        <f t="shared" si="31"/>
        <v>0</v>
      </c>
      <c r="GG14" s="133">
        <f t="shared" si="32"/>
        <v>0</v>
      </c>
      <c r="GH14" s="81">
        <f>RANK(GD14,GD3:GD27)</f>
        <v>1</v>
      </c>
      <c r="GI14" s="129"/>
      <c r="GJ14" s="115"/>
      <c r="GK14" s="129"/>
      <c r="GL14" s="115"/>
      <c r="GM14" s="129"/>
      <c r="GN14" s="115"/>
      <c r="GO14" s="129"/>
      <c r="GP14" s="115"/>
      <c r="GQ14" s="129"/>
      <c r="GR14" s="115"/>
      <c r="GS14" s="129"/>
      <c r="GT14" s="115"/>
      <c r="GU14" s="129"/>
      <c r="GV14" s="115"/>
      <c r="GW14" s="129"/>
      <c r="GX14" s="117"/>
      <c r="GY14" s="130">
        <f t="shared" si="33"/>
        <v>0</v>
      </c>
      <c r="GZ14" s="131">
        <f t="shared" si="34"/>
        <v>0</v>
      </c>
      <c r="HA14" s="132">
        <f t="shared" si="35"/>
        <v>0</v>
      </c>
      <c r="HB14" s="133">
        <f t="shared" si="36"/>
        <v>0</v>
      </c>
      <c r="HC14" s="81">
        <f>RANK(GY14,GY3:GY27)</f>
        <v>1</v>
      </c>
      <c r="HD14" s="129"/>
      <c r="HE14" s="115"/>
      <c r="HF14" s="129"/>
      <c r="HG14" s="115"/>
      <c r="HH14" s="129"/>
      <c r="HI14" s="115"/>
      <c r="HJ14" s="129"/>
      <c r="HK14" s="115"/>
      <c r="HL14" s="129"/>
      <c r="HM14" s="115"/>
      <c r="HN14" s="129"/>
      <c r="HO14" s="115"/>
      <c r="HP14" s="129"/>
      <c r="HQ14" s="115"/>
      <c r="HR14" s="129"/>
      <c r="HS14" s="117"/>
      <c r="HT14" s="130">
        <f t="shared" si="37"/>
        <v>0</v>
      </c>
      <c r="HU14" s="131">
        <f t="shared" si="38"/>
        <v>0</v>
      </c>
      <c r="HV14" s="132">
        <f t="shared" si="39"/>
        <v>0</v>
      </c>
      <c r="HW14" s="133">
        <f t="shared" si="40"/>
        <v>0</v>
      </c>
      <c r="HX14" s="81">
        <f>RANK(HT14,HT3:HT27)</f>
        <v>1</v>
      </c>
      <c r="HY14" s="140"/>
      <c r="HZ14" s="141">
        <f t="shared" si="41"/>
        <v>0</v>
      </c>
      <c r="IA14" s="142">
        <f t="shared" si="42"/>
        <v>0</v>
      </c>
      <c r="IB14" s="143">
        <f t="shared" si="43"/>
        <v>0</v>
      </c>
      <c r="IC14" s="144">
        <f t="shared" si="44"/>
        <v>0</v>
      </c>
      <c r="ID14" s="145">
        <f t="shared" si="45"/>
        <v>0</v>
      </c>
      <c r="IE14" s="146">
        <f t="shared" si="46"/>
        <v>0</v>
      </c>
      <c r="IF14" s="147">
        <f>RANK(HZ14,HZ3:HZ27)</f>
        <v>1</v>
      </c>
      <c r="IG14" s="148"/>
      <c r="IH14" s="149"/>
      <c r="II14" s="148"/>
      <c r="IJ14" s="149"/>
      <c r="IK14" s="150">
        <f t="shared" si="47"/>
        <v>0</v>
      </c>
      <c r="IL14" s="150">
        <f>RANK(IK14,IK3:IK27)</f>
        <v>1</v>
      </c>
      <c r="IM14" s="151"/>
    </row>
    <row r="15" spans="1:252" ht="12.75" hidden="1">
      <c r="A15" s="172" t="s">
        <v>284</v>
      </c>
      <c r="B15" s="113"/>
      <c r="C15" s="71">
        <f>RANK(IK15,IK3:IK27)</f>
        <v>1</v>
      </c>
      <c r="D15" s="173"/>
      <c r="E15" s="115"/>
      <c r="F15" s="114"/>
      <c r="G15" s="115"/>
      <c r="H15" s="114"/>
      <c r="I15" s="115"/>
      <c r="J15" s="114"/>
      <c r="K15" s="115"/>
      <c r="L15" s="114"/>
      <c r="M15" s="115"/>
      <c r="N15" s="114"/>
      <c r="O15" s="115"/>
      <c r="P15" s="114"/>
      <c r="Q15" s="115"/>
      <c r="R15" s="116"/>
      <c r="S15" s="117"/>
      <c r="T15" s="77">
        <f t="shared" si="0"/>
        <v>0</v>
      </c>
      <c r="U15" s="85">
        <f t="shared" si="1"/>
        <v>0</v>
      </c>
      <c r="V15" s="79">
        <f t="shared" si="2"/>
        <v>0</v>
      </c>
      <c r="W15" s="80">
        <f t="shared" si="3"/>
        <v>0</v>
      </c>
      <c r="X15" s="81">
        <f>RANK(T15,T3:T27)</f>
        <v>1</v>
      </c>
      <c r="Y15" s="129"/>
      <c r="Z15" s="115"/>
      <c r="AA15" s="136"/>
      <c r="AB15" s="115"/>
      <c r="AC15" s="137"/>
      <c r="AD15" s="115"/>
      <c r="AE15" s="114"/>
      <c r="AF15" s="115"/>
      <c r="AG15" s="136"/>
      <c r="AH15" s="115"/>
      <c r="AI15" s="137"/>
      <c r="AJ15" s="115"/>
      <c r="AK15" s="114"/>
      <c r="AL15" s="115"/>
      <c r="AM15" s="129"/>
      <c r="AN15" s="117"/>
      <c r="AO15" s="77">
        <f t="shared" si="4"/>
        <v>0</v>
      </c>
      <c r="AP15" s="85">
        <f t="shared" si="5"/>
        <v>0</v>
      </c>
      <c r="AQ15" s="79">
        <f t="shared" si="6"/>
        <v>0</v>
      </c>
      <c r="AR15" s="80">
        <f t="shared" si="7"/>
        <v>0</v>
      </c>
      <c r="AS15" s="81">
        <f>RANK(AO15,AO3:AO27)</f>
        <v>1</v>
      </c>
      <c r="AT15" s="129"/>
      <c r="AU15" s="115"/>
      <c r="AV15" s="129"/>
      <c r="AW15" s="115"/>
      <c r="AX15" s="129"/>
      <c r="AY15" s="115"/>
      <c r="AZ15" s="129"/>
      <c r="BA15" s="115"/>
      <c r="BB15" s="129"/>
      <c r="BC15" s="115"/>
      <c r="BD15" s="129"/>
      <c r="BE15" s="115"/>
      <c r="BF15" s="129"/>
      <c r="BG15" s="115"/>
      <c r="BH15" s="129"/>
      <c r="BI15" s="115"/>
      <c r="BJ15" s="129"/>
      <c r="BK15" s="115"/>
      <c r="BL15" s="129"/>
      <c r="BM15" s="115"/>
      <c r="BN15" s="129"/>
      <c r="BO15" s="115"/>
      <c r="BP15" s="129"/>
      <c r="BQ15" s="115"/>
      <c r="BR15" s="129"/>
      <c r="BS15" s="115"/>
      <c r="BT15" s="129"/>
      <c r="BU15" s="115"/>
      <c r="BV15" s="129"/>
      <c r="BW15" s="117"/>
      <c r="BX15" s="130">
        <f t="shared" si="8"/>
        <v>0</v>
      </c>
      <c r="BY15" s="131">
        <f t="shared" si="9"/>
        <v>0</v>
      </c>
      <c r="BZ15" s="132">
        <f t="shared" si="10"/>
        <v>0</v>
      </c>
      <c r="CA15" s="133">
        <f t="shared" si="11"/>
        <v>0</v>
      </c>
      <c r="CB15" s="81">
        <f>RANK(BX15,BX3:BX27)</f>
        <v>1</v>
      </c>
      <c r="CC15" s="129"/>
      <c r="CD15" s="115"/>
      <c r="CE15" s="129"/>
      <c r="CF15" s="115"/>
      <c r="CG15" s="129"/>
      <c r="CH15" s="115"/>
      <c r="CI15" s="129"/>
      <c r="CJ15" s="115"/>
      <c r="CK15" s="129"/>
      <c r="CL15" s="115"/>
      <c r="CM15" s="129"/>
      <c r="CN15" s="115"/>
      <c r="CO15" s="129"/>
      <c r="CP15" s="115"/>
      <c r="CQ15" s="129"/>
      <c r="CR15" s="117"/>
      <c r="CS15" s="130">
        <f t="shared" si="12"/>
        <v>0</v>
      </c>
      <c r="CT15" s="131">
        <f t="shared" si="13"/>
        <v>0</v>
      </c>
      <c r="CU15" s="132">
        <f t="shared" si="14"/>
        <v>0</v>
      </c>
      <c r="CV15" s="133">
        <f t="shared" si="15"/>
        <v>0</v>
      </c>
      <c r="CW15" s="81">
        <f>RANK(CS15,CS3:CS27)</f>
        <v>1</v>
      </c>
      <c r="CX15" s="129"/>
      <c r="CY15" s="115"/>
      <c r="CZ15" s="129"/>
      <c r="DA15" s="115"/>
      <c r="DB15" s="129"/>
      <c r="DC15" s="115"/>
      <c r="DD15" s="129"/>
      <c r="DE15" s="115"/>
      <c r="DF15" s="129"/>
      <c r="DG15" s="115"/>
      <c r="DH15" s="129"/>
      <c r="DI15" s="115"/>
      <c r="DJ15" s="129"/>
      <c r="DK15" s="115"/>
      <c r="DL15" s="116"/>
      <c r="DM15" s="117"/>
      <c r="DN15" s="130">
        <f t="shared" si="16"/>
        <v>0</v>
      </c>
      <c r="DO15" s="131">
        <f t="shared" si="17"/>
        <v>0</v>
      </c>
      <c r="DP15" s="132">
        <f t="shared" si="18"/>
        <v>0</v>
      </c>
      <c r="DQ15" s="133">
        <f t="shared" si="19"/>
        <v>0</v>
      </c>
      <c r="DR15" s="81">
        <f>RANK(DN15,DN3:DN27)</f>
        <v>1</v>
      </c>
      <c r="DS15" s="129"/>
      <c r="DT15" s="115"/>
      <c r="DU15" s="129"/>
      <c r="DV15" s="115"/>
      <c r="DW15" s="129"/>
      <c r="DX15" s="115"/>
      <c r="DY15" s="129"/>
      <c r="DZ15" s="115"/>
      <c r="EA15" s="134"/>
      <c r="EB15" s="174"/>
      <c r="EC15" s="114"/>
      <c r="ED15" s="135"/>
      <c r="EE15" s="129"/>
      <c r="EF15" s="115"/>
      <c r="EG15" s="136"/>
      <c r="EH15" s="115"/>
      <c r="EI15" s="114"/>
      <c r="EJ15" s="135"/>
      <c r="EK15" s="137"/>
      <c r="EL15" s="117"/>
      <c r="EM15" s="130">
        <f t="shared" si="20"/>
        <v>0</v>
      </c>
      <c r="EN15" s="131">
        <f t="shared" si="21"/>
        <v>0</v>
      </c>
      <c r="EO15" s="132">
        <f t="shared" si="22"/>
        <v>0</v>
      </c>
      <c r="EP15" s="134">
        <f t="shared" si="23"/>
        <v>0</v>
      </c>
      <c r="EQ15" s="138">
        <f t="shared" si="24"/>
        <v>0</v>
      </c>
      <c r="ER15" s="81">
        <f>RANK(EM15,EM3:EM27)</f>
        <v>1</v>
      </c>
      <c r="ES15" s="129"/>
      <c r="ET15" s="115"/>
      <c r="EU15" s="129"/>
      <c r="EV15" s="115"/>
      <c r="EW15" s="129"/>
      <c r="EX15" s="115"/>
      <c r="EY15" s="129"/>
      <c r="EZ15" s="115"/>
      <c r="FA15" s="116"/>
      <c r="FB15" s="135"/>
      <c r="FC15" s="129"/>
      <c r="FD15" s="115"/>
      <c r="FE15" s="116"/>
      <c r="FF15" s="135"/>
      <c r="FG15" s="137"/>
      <c r="FH15" s="117"/>
      <c r="FI15" s="130">
        <f t="shared" si="25"/>
        <v>0</v>
      </c>
      <c r="FJ15" s="131">
        <f t="shared" si="26"/>
        <v>0</v>
      </c>
      <c r="FK15" s="132">
        <f t="shared" si="27"/>
        <v>0</v>
      </c>
      <c r="FL15" s="133">
        <f t="shared" si="28"/>
        <v>0</v>
      </c>
      <c r="FM15" s="81">
        <f>RANK(FI15,FI3:FI27)</f>
        <v>1</v>
      </c>
      <c r="FN15" s="129"/>
      <c r="FO15" s="115"/>
      <c r="FP15" s="129"/>
      <c r="FQ15" s="115"/>
      <c r="FR15" s="129"/>
      <c r="FS15" s="115"/>
      <c r="FT15" s="129"/>
      <c r="FU15" s="115"/>
      <c r="FV15" s="129"/>
      <c r="FW15" s="115"/>
      <c r="FX15" s="129"/>
      <c r="FY15" s="115"/>
      <c r="FZ15" s="129"/>
      <c r="GA15" s="115"/>
      <c r="GB15" s="129"/>
      <c r="GC15" s="117"/>
      <c r="GD15" s="130">
        <f t="shared" si="29"/>
        <v>0</v>
      </c>
      <c r="GE15" s="131">
        <f t="shared" si="30"/>
        <v>0</v>
      </c>
      <c r="GF15" s="132">
        <f t="shared" si="31"/>
        <v>0</v>
      </c>
      <c r="GG15" s="133">
        <f t="shared" si="32"/>
        <v>0</v>
      </c>
      <c r="GH15" s="81">
        <f>RANK(GD15,GD3:GD27)</f>
        <v>1</v>
      </c>
      <c r="GI15" s="129"/>
      <c r="GJ15" s="115"/>
      <c r="GK15" s="129"/>
      <c r="GL15" s="115"/>
      <c r="GM15" s="129"/>
      <c r="GN15" s="115"/>
      <c r="GO15" s="129"/>
      <c r="GP15" s="115"/>
      <c r="GQ15" s="129"/>
      <c r="GR15" s="115"/>
      <c r="GS15" s="129"/>
      <c r="GT15" s="115"/>
      <c r="GU15" s="129"/>
      <c r="GV15" s="115"/>
      <c r="GW15" s="129"/>
      <c r="GX15" s="117"/>
      <c r="GY15" s="130">
        <f t="shared" si="33"/>
        <v>0</v>
      </c>
      <c r="GZ15" s="131">
        <f t="shared" si="34"/>
        <v>0</v>
      </c>
      <c r="HA15" s="132">
        <f t="shared" si="35"/>
        <v>0</v>
      </c>
      <c r="HB15" s="133">
        <f t="shared" si="36"/>
        <v>0</v>
      </c>
      <c r="HC15" s="81">
        <f>RANK(GY15,GY3:GY27)</f>
        <v>1</v>
      </c>
      <c r="HD15" s="129"/>
      <c r="HE15" s="115"/>
      <c r="HF15" s="129"/>
      <c r="HG15" s="115"/>
      <c r="HH15" s="129"/>
      <c r="HI15" s="115"/>
      <c r="HJ15" s="129"/>
      <c r="HK15" s="115"/>
      <c r="HL15" s="129"/>
      <c r="HM15" s="115"/>
      <c r="HN15" s="129"/>
      <c r="HO15" s="115"/>
      <c r="HP15" s="129"/>
      <c r="HQ15" s="115"/>
      <c r="HR15" s="129"/>
      <c r="HS15" s="117"/>
      <c r="HT15" s="130">
        <f t="shared" si="37"/>
        <v>0</v>
      </c>
      <c r="HU15" s="131">
        <f t="shared" si="38"/>
        <v>0</v>
      </c>
      <c r="HV15" s="132">
        <f t="shared" si="39"/>
        <v>0</v>
      </c>
      <c r="HW15" s="133">
        <f t="shared" si="40"/>
        <v>0</v>
      </c>
      <c r="HX15" s="81">
        <f>RANK(HT15,HT3:HT27)</f>
        <v>1</v>
      </c>
      <c r="HY15" s="140"/>
      <c r="HZ15" s="141">
        <f t="shared" si="41"/>
        <v>0</v>
      </c>
      <c r="IA15" s="142">
        <f t="shared" si="42"/>
        <v>0</v>
      </c>
      <c r="IB15" s="143">
        <f t="shared" si="43"/>
        <v>0</v>
      </c>
      <c r="IC15" s="144">
        <f t="shared" si="44"/>
        <v>0</v>
      </c>
      <c r="ID15" s="145">
        <f t="shared" si="45"/>
        <v>0</v>
      </c>
      <c r="IE15" s="146">
        <f t="shared" si="46"/>
        <v>0</v>
      </c>
      <c r="IF15" s="147">
        <f>RANK(HZ15,HZ3:HZ27)</f>
        <v>1</v>
      </c>
      <c r="IG15" s="148"/>
      <c r="IH15" s="149"/>
      <c r="II15" s="148"/>
      <c r="IJ15" s="149"/>
      <c r="IK15" s="150">
        <f t="shared" si="47"/>
        <v>0</v>
      </c>
      <c r="IL15" s="150">
        <f>RANK(IK15,IK3:IK27)</f>
        <v>1</v>
      </c>
      <c r="IM15" s="151"/>
    </row>
    <row r="16" spans="1:252" ht="12.75" hidden="1">
      <c r="A16" s="172" t="s">
        <v>16</v>
      </c>
      <c r="B16" s="113"/>
      <c r="C16" s="71">
        <f>RANK(IK16,IK3:IK27)</f>
        <v>1</v>
      </c>
      <c r="D16" s="173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6"/>
      <c r="S16" s="117"/>
      <c r="T16" s="77">
        <f t="shared" si="0"/>
        <v>0</v>
      </c>
      <c r="U16" s="85">
        <f t="shared" si="1"/>
        <v>0</v>
      </c>
      <c r="V16" s="79">
        <f t="shared" si="2"/>
        <v>0</v>
      </c>
      <c r="W16" s="80">
        <f t="shared" si="3"/>
        <v>0</v>
      </c>
      <c r="X16" s="81">
        <f>RANK(T16,T3:T27)</f>
        <v>1</v>
      </c>
      <c r="Y16" s="129"/>
      <c r="Z16" s="115"/>
      <c r="AA16" s="136"/>
      <c r="AB16" s="115"/>
      <c r="AC16" s="137"/>
      <c r="AD16" s="115"/>
      <c r="AE16" s="114"/>
      <c r="AF16" s="115"/>
      <c r="AG16" s="136"/>
      <c r="AH16" s="115"/>
      <c r="AI16" s="137"/>
      <c r="AJ16" s="115"/>
      <c r="AK16" s="114"/>
      <c r="AL16" s="115"/>
      <c r="AM16" s="129"/>
      <c r="AN16" s="117"/>
      <c r="AO16" s="77">
        <f t="shared" si="4"/>
        <v>0</v>
      </c>
      <c r="AP16" s="85">
        <f t="shared" si="5"/>
        <v>0</v>
      </c>
      <c r="AQ16" s="79">
        <f t="shared" si="6"/>
        <v>0</v>
      </c>
      <c r="AR16" s="80">
        <f t="shared" si="7"/>
        <v>0</v>
      </c>
      <c r="AS16" s="81">
        <f>RANK(AO16,AO3:AO27)</f>
        <v>1</v>
      </c>
      <c r="AT16" s="129"/>
      <c r="AU16" s="115"/>
      <c r="AV16" s="129"/>
      <c r="AW16" s="115"/>
      <c r="AX16" s="129"/>
      <c r="AY16" s="115"/>
      <c r="AZ16" s="129"/>
      <c r="BA16" s="115"/>
      <c r="BB16" s="129"/>
      <c r="BC16" s="115"/>
      <c r="BD16" s="129"/>
      <c r="BE16" s="115"/>
      <c r="BF16" s="129"/>
      <c r="BG16" s="115"/>
      <c r="BH16" s="129"/>
      <c r="BI16" s="115"/>
      <c r="BJ16" s="129"/>
      <c r="BK16" s="115"/>
      <c r="BL16" s="129"/>
      <c r="BM16" s="115"/>
      <c r="BN16" s="129"/>
      <c r="BO16" s="115"/>
      <c r="BP16" s="129"/>
      <c r="BQ16" s="115"/>
      <c r="BR16" s="129"/>
      <c r="BS16" s="115"/>
      <c r="BT16" s="129"/>
      <c r="BU16" s="115"/>
      <c r="BV16" s="129"/>
      <c r="BW16" s="117"/>
      <c r="BX16" s="130">
        <f t="shared" si="8"/>
        <v>0</v>
      </c>
      <c r="BY16" s="131">
        <f t="shared" si="9"/>
        <v>0</v>
      </c>
      <c r="BZ16" s="132">
        <f t="shared" si="10"/>
        <v>0</v>
      </c>
      <c r="CA16" s="133">
        <f t="shared" si="11"/>
        <v>0</v>
      </c>
      <c r="CB16" s="81">
        <f>RANK(BX16,BX3:BX27)</f>
        <v>1</v>
      </c>
      <c r="CC16" s="129"/>
      <c r="CD16" s="115"/>
      <c r="CE16" s="129"/>
      <c r="CF16" s="115"/>
      <c r="CG16" s="129"/>
      <c r="CH16" s="115"/>
      <c r="CI16" s="129"/>
      <c r="CJ16" s="115"/>
      <c r="CK16" s="129"/>
      <c r="CL16" s="115"/>
      <c r="CM16" s="129"/>
      <c r="CN16" s="115"/>
      <c r="CO16" s="129"/>
      <c r="CP16" s="115"/>
      <c r="CQ16" s="129"/>
      <c r="CR16" s="117"/>
      <c r="CS16" s="130">
        <f t="shared" si="12"/>
        <v>0</v>
      </c>
      <c r="CT16" s="131">
        <f t="shared" si="13"/>
        <v>0</v>
      </c>
      <c r="CU16" s="132">
        <f t="shared" si="14"/>
        <v>0</v>
      </c>
      <c r="CV16" s="133">
        <f t="shared" si="15"/>
        <v>0</v>
      </c>
      <c r="CW16" s="81">
        <f>RANK(CS16,CS3:CS27)</f>
        <v>1</v>
      </c>
      <c r="CX16" s="129"/>
      <c r="CY16" s="115"/>
      <c r="CZ16" s="129"/>
      <c r="DA16" s="115"/>
      <c r="DB16" s="129"/>
      <c r="DC16" s="115"/>
      <c r="DD16" s="129"/>
      <c r="DE16" s="115"/>
      <c r="DF16" s="129"/>
      <c r="DG16" s="115"/>
      <c r="DH16" s="129"/>
      <c r="DI16" s="115"/>
      <c r="DJ16" s="129"/>
      <c r="DK16" s="115"/>
      <c r="DL16" s="116"/>
      <c r="DM16" s="117"/>
      <c r="DN16" s="130">
        <f t="shared" si="16"/>
        <v>0</v>
      </c>
      <c r="DO16" s="131">
        <f t="shared" si="17"/>
        <v>0</v>
      </c>
      <c r="DP16" s="132">
        <f t="shared" si="18"/>
        <v>0</v>
      </c>
      <c r="DQ16" s="133">
        <f t="shared" si="19"/>
        <v>0</v>
      </c>
      <c r="DR16" s="81">
        <f>RANK(DN16,DN3:DN27)</f>
        <v>1</v>
      </c>
      <c r="DS16" s="129"/>
      <c r="DT16" s="115"/>
      <c r="DU16" s="129"/>
      <c r="DV16" s="115"/>
      <c r="DW16" s="129"/>
      <c r="DX16" s="115"/>
      <c r="DY16" s="129"/>
      <c r="DZ16" s="115"/>
      <c r="EA16" s="134"/>
      <c r="EB16" s="174"/>
      <c r="EC16" s="114"/>
      <c r="ED16" s="135"/>
      <c r="EE16" s="129"/>
      <c r="EF16" s="115"/>
      <c r="EG16" s="136"/>
      <c r="EH16" s="115"/>
      <c r="EI16" s="114"/>
      <c r="EJ16" s="135"/>
      <c r="EK16" s="137"/>
      <c r="EL16" s="117"/>
      <c r="EM16" s="130">
        <f t="shared" si="20"/>
        <v>0</v>
      </c>
      <c r="EN16" s="131">
        <f t="shared" si="21"/>
        <v>0</v>
      </c>
      <c r="EO16" s="132">
        <f t="shared" si="22"/>
        <v>0</v>
      </c>
      <c r="EP16" s="134">
        <f t="shared" si="23"/>
        <v>0</v>
      </c>
      <c r="EQ16" s="138">
        <f t="shared" si="24"/>
        <v>0</v>
      </c>
      <c r="ER16" s="81">
        <f>RANK(EM16,EM3:EM27)</f>
        <v>1</v>
      </c>
      <c r="ES16" s="129"/>
      <c r="ET16" s="115"/>
      <c r="EU16" s="129"/>
      <c r="EV16" s="115"/>
      <c r="EW16" s="129"/>
      <c r="EX16" s="115"/>
      <c r="EY16" s="129"/>
      <c r="EZ16" s="115"/>
      <c r="FA16" s="116"/>
      <c r="FB16" s="135"/>
      <c r="FC16" s="129"/>
      <c r="FD16" s="115"/>
      <c r="FE16" s="116"/>
      <c r="FF16" s="135"/>
      <c r="FG16" s="137"/>
      <c r="FH16" s="117"/>
      <c r="FI16" s="130">
        <f t="shared" si="25"/>
        <v>0</v>
      </c>
      <c r="FJ16" s="131">
        <f t="shared" si="26"/>
        <v>0</v>
      </c>
      <c r="FK16" s="132">
        <f t="shared" si="27"/>
        <v>0</v>
      </c>
      <c r="FL16" s="133">
        <f t="shared" si="28"/>
        <v>0</v>
      </c>
      <c r="FM16" s="81">
        <f>RANK(FI16,FI3:FI27)</f>
        <v>1</v>
      </c>
      <c r="FN16" s="129"/>
      <c r="FO16" s="115"/>
      <c r="FP16" s="129"/>
      <c r="FQ16" s="115"/>
      <c r="FR16" s="129"/>
      <c r="FS16" s="115"/>
      <c r="FT16" s="129"/>
      <c r="FU16" s="115"/>
      <c r="FV16" s="129"/>
      <c r="FW16" s="115"/>
      <c r="FX16" s="129"/>
      <c r="FY16" s="115"/>
      <c r="FZ16" s="129"/>
      <c r="GA16" s="115"/>
      <c r="GB16" s="129"/>
      <c r="GC16" s="117"/>
      <c r="GD16" s="130">
        <f t="shared" si="29"/>
        <v>0</v>
      </c>
      <c r="GE16" s="131">
        <f t="shared" si="30"/>
        <v>0</v>
      </c>
      <c r="GF16" s="132">
        <f t="shared" si="31"/>
        <v>0</v>
      </c>
      <c r="GG16" s="133">
        <f t="shared" si="32"/>
        <v>0</v>
      </c>
      <c r="GH16" s="81">
        <f>RANK(GD16,GD3:GD27)</f>
        <v>1</v>
      </c>
      <c r="GI16" s="129"/>
      <c r="GJ16" s="115"/>
      <c r="GK16" s="129"/>
      <c r="GL16" s="115"/>
      <c r="GM16" s="129"/>
      <c r="GN16" s="115"/>
      <c r="GO16" s="129"/>
      <c r="GP16" s="115"/>
      <c r="GQ16" s="129"/>
      <c r="GR16" s="115"/>
      <c r="GS16" s="129"/>
      <c r="GT16" s="115"/>
      <c r="GU16" s="129"/>
      <c r="GV16" s="115"/>
      <c r="GW16" s="129"/>
      <c r="GX16" s="117"/>
      <c r="GY16" s="130">
        <f t="shared" si="33"/>
        <v>0</v>
      </c>
      <c r="GZ16" s="131">
        <f t="shared" si="34"/>
        <v>0</v>
      </c>
      <c r="HA16" s="132">
        <f t="shared" si="35"/>
        <v>0</v>
      </c>
      <c r="HB16" s="133">
        <f t="shared" si="36"/>
        <v>0</v>
      </c>
      <c r="HC16" s="81">
        <f>RANK(GY16,GY3:GY27)</f>
        <v>1</v>
      </c>
      <c r="HD16" s="129"/>
      <c r="HE16" s="115"/>
      <c r="HF16" s="129"/>
      <c r="HG16" s="115"/>
      <c r="HH16" s="129"/>
      <c r="HI16" s="115"/>
      <c r="HJ16" s="129"/>
      <c r="HK16" s="115"/>
      <c r="HL16" s="129"/>
      <c r="HM16" s="115"/>
      <c r="HN16" s="129"/>
      <c r="HO16" s="115"/>
      <c r="HP16" s="129"/>
      <c r="HQ16" s="115"/>
      <c r="HR16" s="129"/>
      <c r="HS16" s="117"/>
      <c r="HT16" s="130">
        <f t="shared" si="37"/>
        <v>0</v>
      </c>
      <c r="HU16" s="131">
        <f t="shared" si="38"/>
        <v>0</v>
      </c>
      <c r="HV16" s="132">
        <f t="shared" si="39"/>
        <v>0</v>
      </c>
      <c r="HW16" s="133">
        <f t="shared" si="40"/>
        <v>0</v>
      </c>
      <c r="HX16" s="81">
        <f>RANK(HT16,HT3:HT27)</f>
        <v>1</v>
      </c>
      <c r="HY16" s="140"/>
      <c r="HZ16" s="141">
        <f t="shared" si="41"/>
        <v>0</v>
      </c>
      <c r="IA16" s="142">
        <f t="shared" si="42"/>
        <v>0</v>
      </c>
      <c r="IB16" s="143">
        <f t="shared" si="43"/>
        <v>0</v>
      </c>
      <c r="IC16" s="144">
        <f t="shared" si="44"/>
        <v>0</v>
      </c>
      <c r="ID16" s="145">
        <f t="shared" si="45"/>
        <v>0</v>
      </c>
      <c r="IE16" s="146">
        <f t="shared" si="46"/>
        <v>0</v>
      </c>
      <c r="IF16" s="147">
        <f>RANK(HZ16,HZ3:HZ27)</f>
        <v>1</v>
      </c>
      <c r="IG16" s="148"/>
      <c r="IH16" s="149"/>
      <c r="II16" s="148"/>
      <c r="IJ16" s="149"/>
      <c r="IK16" s="150">
        <f>SUM(IA16,HZ16,IH16,IJ16)</f>
        <v>0</v>
      </c>
      <c r="IL16" s="150">
        <f>RANK(IK16,IK3:IK27)</f>
        <v>1</v>
      </c>
      <c r="IM16" s="151"/>
    </row>
    <row r="17" spans="1:247" ht="12.75" hidden="1">
      <c r="A17" s="172" t="s">
        <v>287</v>
      </c>
      <c r="B17" s="113"/>
      <c r="C17" s="71">
        <f>RANK(IK17,IK3:IK27)</f>
        <v>1</v>
      </c>
      <c r="D17" s="173"/>
      <c r="E17" s="115"/>
      <c r="F17" s="114"/>
      <c r="G17" s="115"/>
      <c r="H17" s="114"/>
      <c r="I17" s="115"/>
      <c r="J17" s="114"/>
      <c r="K17" s="115"/>
      <c r="L17" s="114"/>
      <c r="M17" s="115"/>
      <c r="N17" s="114"/>
      <c r="O17" s="115"/>
      <c r="P17" s="114"/>
      <c r="Q17" s="115"/>
      <c r="R17" s="116"/>
      <c r="S17" s="117"/>
      <c r="T17" s="77">
        <f t="shared" si="0"/>
        <v>0</v>
      </c>
      <c r="U17" s="85">
        <f t="shared" si="1"/>
        <v>0</v>
      </c>
      <c r="V17" s="79">
        <f t="shared" si="2"/>
        <v>0</v>
      </c>
      <c r="W17" s="80">
        <f t="shared" si="3"/>
        <v>0</v>
      </c>
      <c r="X17" s="81">
        <f>RANK(T17,T3:T27)</f>
        <v>1</v>
      </c>
      <c r="Y17" s="129"/>
      <c r="Z17" s="115"/>
      <c r="AA17" s="136"/>
      <c r="AB17" s="115"/>
      <c r="AC17" s="137"/>
      <c r="AD17" s="115"/>
      <c r="AE17" s="114"/>
      <c r="AF17" s="115"/>
      <c r="AG17" s="136"/>
      <c r="AH17" s="115"/>
      <c r="AI17" s="137"/>
      <c r="AJ17" s="115"/>
      <c r="AK17" s="114"/>
      <c r="AL17" s="115"/>
      <c r="AM17" s="129"/>
      <c r="AN17" s="117"/>
      <c r="AO17" s="77">
        <f t="shared" si="4"/>
        <v>0</v>
      </c>
      <c r="AP17" s="85">
        <f t="shared" si="5"/>
        <v>0</v>
      </c>
      <c r="AQ17" s="79">
        <f t="shared" si="6"/>
        <v>0</v>
      </c>
      <c r="AR17" s="80">
        <f t="shared" si="7"/>
        <v>0</v>
      </c>
      <c r="AS17" s="81">
        <f>RANK(AO17,AO3:AO27)</f>
        <v>1</v>
      </c>
      <c r="AT17" s="129"/>
      <c r="AU17" s="115"/>
      <c r="AV17" s="129"/>
      <c r="AW17" s="115"/>
      <c r="AX17" s="129"/>
      <c r="AY17" s="115"/>
      <c r="AZ17" s="129"/>
      <c r="BA17" s="115"/>
      <c r="BB17" s="129"/>
      <c r="BC17" s="115"/>
      <c r="BD17" s="129"/>
      <c r="BE17" s="115"/>
      <c r="BF17" s="129"/>
      <c r="BG17" s="115"/>
      <c r="BH17" s="129"/>
      <c r="BI17" s="115"/>
      <c r="BJ17" s="129"/>
      <c r="BK17" s="115"/>
      <c r="BL17" s="129"/>
      <c r="BM17" s="115"/>
      <c r="BN17" s="129"/>
      <c r="BO17" s="115"/>
      <c r="BP17" s="129"/>
      <c r="BQ17" s="115"/>
      <c r="BR17" s="129"/>
      <c r="BS17" s="115"/>
      <c r="BT17" s="129"/>
      <c r="BU17" s="115"/>
      <c r="BV17" s="129"/>
      <c r="BW17" s="117"/>
      <c r="BX17" s="130">
        <f t="shared" si="8"/>
        <v>0</v>
      </c>
      <c r="BY17" s="131">
        <f t="shared" si="9"/>
        <v>0</v>
      </c>
      <c r="BZ17" s="132">
        <f t="shared" si="10"/>
        <v>0</v>
      </c>
      <c r="CA17" s="133">
        <f t="shared" si="11"/>
        <v>0</v>
      </c>
      <c r="CB17" s="81">
        <f>RANK(BX17,BX3:BX27)</f>
        <v>1</v>
      </c>
      <c r="CC17" s="129"/>
      <c r="CD17" s="115"/>
      <c r="CE17" s="129"/>
      <c r="CF17" s="115"/>
      <c r="CG17" s="129"/>
      <c r="CH17" s="115"/>
      <c r="CI17" s="129"/>
      <c r="CJ17" s="115"/>
      <c r="CK17" s="129"/>
      <c r="CL17" s="115"/>
      <c r="CM17" s="129"/>
      <c r="CN17" s="115"/>
      <c r="CO17" s="129"/>
      <c r="CP17" s="115"/>
      <c r="CQ17" s="129"/>
      <c r="CR17" s="117"/>
      <c r="CS17" s="130">
        <f t="shared" si="12"/>
        <v>0</v>
      </c>
      <c r="CT17" s="131">
        <f t="shared" si="13"/>
        <v>0</v>
      </c>
      <c r="CU17" s="132">
        <f t="shared" si="14"/>
        <v>0</v>
      </c>
      <c r="CV17" s="133">
        <f t="shared" si="15"/>
        <v>0</v>
      </c>
      <c r="CW17" s="81">
        <f>RANK(CS17,CS3:CS27)</f>
        <v>1</v>
      </c>
      <c r="CX17" s="129"/>
      <c r="CY17" s="115"/>
      <c r="CZ17" s="129"/>
      <c r="DA17" s="115"/>
      <c r="DB17" s="129"/>
      <c r="DC17" s="115"/>
      <c r="DD17" s="129"/>
      <c r="DE17" s="115"/>
      <c r="DF17" s="129"/>
      <c r="DG17" s="115"/>
      <c r="DH17" s="129"/>
      <c r="DI17" s="115"/>
      <c r="DJ17" s="129"/>
      <c r="DK17" s="115"/>
      <c r="DL17" s="116"/>
      <c r="DM17" s="117"/>
      <c r="DN17" s="130">
        <f t="shared" si="16"/>
        <v>0</v>
      </c>
      <c r="DO17" s="131">
        <f t="shared" si="17"/>
        <v>0</v>
      </c>
      <c r="DP17" s="132">
        <f t="shared" si="18"/>
        <v>0</v>
      </c>
      <c r="DQ17" s="133">
        <f t="shared" si="19"/>
        <v>0</v>
      </c>
      <c r="DR17" s="81">
        <f>RANK(DN17,DN3:DN27)</f>
        <v>1</v>
      </c>
      <c r="DS17" s="129"/>
      <c r="DT17" s="115"/>
      <c r="DU17" s="129"/>
      <c r="DV17" s="115"/>
      <c r="DW17" s="129"/>
      <c r="DX17" s="115"/>
      <c r="DY17" s="129"/>
      <c r="DZ17" s="115"/>
      <c r="EA17" s="134"/>
      <c r="EB17" s="174"/>
      <c r="EC17" s="114"/>
      <c r="ED17" s="135"/>
      <c r="EE17" s="129"/>
      <c r="EF17" s="115"/>
      <c r="EG17" s="134"/>
      <c r="EH17" s="174"/>
      <c r="EI17" s="114"/>
      <c r="EJ17" s="135"/>
      <c r="EK17" s="137"/>
      <c r="EL17" s="117"/>
      <c r="EM17" s="130">
        <f t="shared" si="20"/>
        <v>0</v>
      </c>
      <c r="EN17" s="131">
        <f t="shared" si="21"/>
        <v>0</v>
      </c>
      <c r="EO17" s="132">
        <f t="shared" si="22"/>
        <v>0</v>
      </c>
      <c r="EP17" s="134">
        <f t="shared" si="23"/>
        <v>0</v>
      </c>
      <c r="EQ17" s="138">
        <f t="shared" si="24"/>
        <v>0</v>
      </c>
      <c r="ER17" s="81">
        <f>RANK(EM17,EM3:EM27)</f>
        <v>1</v>
      </c>
      <c r="ES17" s="129"/>
      <c r="ET17" s="115"/>
      <c r="EU17" s="129"/>
      <c r="EV17" s="115"/>
      <c r="EW17" s="129"/>
      <c r="EX17" s="115"/>
      <c r="EY17" s="129"/>
      <c r="EZ17" s="115"/>
      <c r="FA17" s="116"/>
      <c r="FB17" s="135"/>
      <c r="FC17" s="129"/>
      <c r="FD17" s="115"/>
      <c r="FE17" s="116"/>
      <c r="FF17" s="135"/>
      <c r="FG17" s="137"/>
      <c r="FH17" s="117"/>
      <c r="FI17" s="130">
        <f t="shared" si="25"/>
        <v>0</v>
      </c>
      <c r="FJ17" s="131">
        <f t="shared" si="26"/>
        <v>0</v>
      </c>
      <c r="FK17" s="132">
        <f t="shared" si="27"/>
        <v>0</v>
      </c>
      <c r="FL17" s="133">
        <f t="shared" si="28"/>
        <v>0</v>
      </c>
      <c r="FM17" s="81">
        <f>RANK(FI17,FI3:FI27)</f>
        <v>1</v>
      </c>
      <c r="FN17" s="129"/>
      <c r="FO17" s="115"/>
      <c r="FP17" s="129"/>
      <c r="FQ17" s="115"/>
      <c r="FR17" s="129"/>
      <c r="FS17" s="115"/>
      <c r="FT17" s="129"/>
      <c r="FU17" s="115"/>
      <c r="FV17" s="129"/>
      <c r="FW17" s="115"/>
      <c r="FX17" s="129"/>
      <c r="FY17" s="115"/>
      <c r="FZ17" s="129"/>
      <c r="GA17" s="115"/>
      <c r="GB17" s="129"/>
      <c r="GC17" s="117"/>
      <c r="GD17" s="130">
        <f t="shared" si="29"/>
        <v>0</v>
      </c>
      <c r="GE17" s="131">
        <f t="shared" si="30"/>
        <v>0</v>
      </c>
      <c r="GF17" s="132">
        <f t="shared" si="31"/>
        <v>0</v>
      </c>
      <c r="GG17" s="133">
        <f t="shared" si="32"/>
        <v>0</v>
      </c>
      <c r="GH17" s="81">
        <f>RANK(GD17,GD3:GD27)</f>
        <v>1</v>
      </c>
      <c r="GI17" s="129"/>
      <c r="GJ17" s="115"/>
      <c r="GK17" s="129"/>
      <c r="GL17" s="115"/>
      <c r="GM17" s="129"/>
      <c r="GN17" s="115"/>
      <c r="GO17" s="129"/>
      <c r="GP17" s="115"/>
      <c r="GQ17" s="129"/>
      <c r="GR17" s="115"/>
      <c r="GS17" s="129"/>
      <c r="GT17" s="115"/>
      <c r="GU17" s="129"/>
      <c r="GV17" s="115"/>
      <c r="GW17" s="129"/>
      <c r="GX17" s="117"/>
      <c r="GY17" s="130">
        <f t="shared" si="33"/>
        <v>0</v>
      </c>
      <c r="GZ17" s="131">
        <f t="shared" si="34"/>
        <v>0</v>
      </c>
      <c r="HA17" s="132">
        <f t="shared" si="35"/>
        <v>0</v>
      </c>
      <c r="HB17" s="133">
        <f t="shared" si="36"/>
        <v>0</v>
      </c>
      <c r="HC17" s="81">
        <f>RANK(GY17,GY3:GY27)</f>
        <v>1</v>
      </c>
      <c r="HD17" s="129"/>
      <c r="HE17" s="115"/>
      <c r="HF17" s="129"/>
      <c r="HG17" s="115"/>
      <c r="HH17" s="129"/>
      <c r="HI17" s="115"/>
      <c r="HJ17" s="129"/>
      <c r="HK17" s="115"/>
      <c r="HL17" s="129"/>
      <c r="HM17" s="115"/>
      <c r="HN17" s="129"/>
      <c r="HO17" s="115"/>
      <c r="HP17" s="129"/>
      <c r="HQ17" s="115"/>
      <c r="HR17" s="129"/>
      <c r="HS17" s="117"/>
      <c r="HT17" s="130">
        <f t="shared" si="37"/>
        <v>0</v>
      </c>
      <c r="HU17" s="131">
        <f t="shared" si="38"/>
        <v>0</v>
      </c>
      <c r="HV17" s="132">
        <f t="shared" si="39"/>
        <v>0</v>
      </c>
      <c r="HW17" s="133">
        <f t="shared" si="40"/>
        <v>0</v>
      </c>
      <c r="HX17" s="81">
        <f>RANK(HT17,HT3:HT27)</f>
        <v>1</v>
      </c>
      <c r="HY17" s="140"/>
      <c r="HZ17" s="141">
        <f t="shared" si="41"/>
        <v>0</v>
      </c>
      <c r="IA17" s="142">
        <f t="shared" si="42"/>
        <v>0</v>
      </c>
      <c r="IB17" s="143">
        <f t="shared" si="43"/>
        <v>0</v>
      </c>
      <c r="IC17" s="144">
        <f t="shared" si="44"/>
        <v>0</v>
      </c>
      <c r="ID17" s="145">
        <f t="shared" si="45"/>
        <v>0</v>
      </c>
      <c r="IE17" s="146">
        <f t="shared" si="46"/>
        <v>0</v>
      </c>
      <c r="IF17" s="147">
        <f>RANK(HZ17,HZ3:HZ27)</f>
        <v>1</v>
      </c>
      <c r="IG17" s="148"/>
      <c r="IH17" s="149"/>
      <c r="II17" s="148"/>
      <c r="IJ17" s="149"/>
      <c r="IK17" s="150">
        <f>SUM(IA17,HZ17,IH17,IJ17)</f>
        <v>0</v>
      </c>
      <c r="IL17" s="150">
        <f>RANK(IK17,IK3:IK27)</f>
        <v>1</v>
      </c>
      <c r="IM17" s="151"/>
    </row>
    <row r="18" spans="1:247" ht="12.75" hidden="1">
      <c r="A18" s="172" t="s">
        <v>288</v>
      </c>
      <c r="B18" s="113"/>
      <c r="C18" s="71">
        <f>RANK(IK18,IK3:IK27)</f>
        <v>1</v>
      </c>
      <c r="D18" s="173"/>
      <c r="E18" s="115"/>
      <c r="F18" s="114"/>
      <c r="G18" s="115"/>
      <c r="H18" s="114"/>
      <c r="I18" s="115"/>
      <c r="J18" s="114"/>
      <c r="K18" s="115"/>
      <c r="L18" s="114"/>
      <c r="M18" s="115"/>
      <c r="N18" s="114"/>
      <c r="O18" s="115"/>
      <c r="P18" s="114"/>
      <c r="Q18" s="115"/>
      <c r="R18" s="116"/>
      <c r="S18" s="117"/>
      <c r="T18" s="77">
        <f t="shared" si="0"/>
        <v>0</v>
      </c>
      <c r="U18" s="85">
        <f t="shared" si="1"/>
        <v>0</v>
      </c>
      <c r="V18" s="79">
        <f t="shared" si="2"/>
        <v>0</v>
      </c>
      <c r="W18" s="80">
        <f t="shared" si="3"/>
        <v>0</v>
      </c>
      <c r="X18" s="81">
        <f>RANK(T18,T3:T27)</f>
        <v>1</v>
      </c>
      <c r="Y18" s="129"/>
      <c r="Z18" s="115"/>
      <c r="AA18" s="136"/>
      <c r="AB18" s="115"/>
      <c r="AC18" s="137"/>
      <c r="AD18" s="115"/>
      <c r="AE18" s="114"/>
      <c r="AF18" s="115"/>
      <c r="AG18" s="136"/>
      <c r="AH18" s="115"/>
      <c r="AI18" s="137"/>
      <c r="AJ18" s="115"/>
      <c r="AK18" s="114"/>
      <c r="AL18" s="115"/>
      <c r="AM18" s="129"/>
      <c r="AN18" s="117"/>
      <c r="AO18" s="77">
        <f t="shared" si="4"/>
        <v>0</v>
      </c>
      <c r="AP18" s="85">
        <f t="shared" si="5"/>
        <v>0</v>
      </c>
      <c r="AQ18" s="79">
        <f t="shared" si="6"/>
        <v>0</v>
      </c>
      <c r="AR18" s="80">
        <f t="shared" si="7"/>
        <v>0</v>
      </c>
      <c r="AS18" s="81">
        <f>RANK(AO18,AO3:AO27)</f>
        <v>1</v>
      </c>
      <c r="AT18" s="129"/>
      <c r="AU18" s="115"/>
      <c r="AV18" s="129"/>
      <c r="AW18" s="115"/>
      <c r="AX18" s="129"/>
      <c r="AY18" s="115"/>
      <c r="AZ18" s="129"/>
      <c r="BA18" s="115"/>
      <c r="BB18" s="129"/>
      <c r="BC18" s="115"/>
      <c r="BD18" s="129"/>
      <c r="BE18" s="115"/>
      <c r="BF18" s="129"/>
      <c r="BG18" s="115"/>
      <c r="BH18" s="129"/>
      <c r="BI18" s="115"/>
      <c r="BJ18" s="129"/>
      <c r="BK18" s="115"/>
      <c r="BL18" s="129"/>
      <c r="BM18" s="115"/>
      <c r="BN18" s="129"/>
      <c r="BO18" s="115"/>
      <c r="BP18" s="129"/>
      <c r="BQ18" s="115"/>
      <c r="BR18" s="129"/>
      <c r="BS18" s="115"/>
      <c r="BT18" s="129"/>
      <c r="BU18" s="115"/>
      <c r="BV18" s="129"/>
      <c r="BW18" s="117"/>
      <c r="BX18" s="130">
        <f t="shared" si="8"/>
        <v>0</v>
      </c>
      <c r="BY18" s="131">
        <f t="shared" si="9"/>
        <v>0</v>
      </c>
      <c r="BZ18" s="132">
        <f t="shared" si="10"/>
        <v>0</v>
      </c>
      <c r="CA18" s="133">
        <f t="shared" si="11"/>
        <v>0</v>
      </c>
      <c r="CB18" s="81">
        <f>RANK(BX18,BX3:BX27)</f>
        <v>1</v>
      </c>
      <c r="CC18" s="129"/>
      <c r="CD18" s="115"/>
      <c r="CE18" s="129"/>
      <c r="CF18" s="115"/>
      <c r="CG18" s="129"/>
      <c r="CH18" s="115"/>
      <c r="CI18" s="129"/>
      <c r="CJ18" s="115"/>
      <c r="CK18" s="129"/>
      <c r="CL18" s="115"/>
      <c r="CM18" s="129"/>
      <c r="CN18" s="115"/>
      <c r="CO18" s="129"/>
      <c r="CP18" s="115"/>
      <c r="CQ18" s="129"/>
      <c r="CR18" s="117"/>
      <c r="CS18" s="130">
        <f t="shared" si="12"/>
        <v>0</v>
      </c>
      <c r="CT18" s="131">
        <f t="shared" si="13"/>
        <v>0</v>
      </c>
      <c r="CU18" s="132">
        <f t="shared" si="14"/>
        <v>0</v>
      </c>
      <c r="CV18" s="133">
        <f t="shared" si="15"/>
        <v>0</v>
      </c>
      <c r="CW18" s="81">
        <f>RANK(CS18,CS3:CS27)</f>
        <v>1</v>
      </c>
      <c r="CX18" s="129"/>
      <c r="CY18" s="115"/>
      <c r="CZ18" s="129"/>
      <c r="DA18" s="115"/>
      <c r="DB18" s="129"/>
      <c r="DC18" s="115"/>
      <c r="DD18" s="129"/>
      <c r="DE18" s="115"/>
      <c r="DF18" s="129"/>
      <c r="DG18" s="115"/>
      <c r="DH18" s="129"/>
      <c r="DI18" s="115"/>
      <c r="DJ18" s="129"/>
      <c r="DK18" s="115"/>
      <c r="DL18" s="116"/>
      <c r="DM18" s="117"/>
      <c r="DN18" s="130">
        <f t="shared" si="16"/>
        <v>0</v>
      </c>
      <c r="DO18" s="131">
        <f t="shared" si="17"/>
        <v>0</v>
      </c>
      <c r="DP18" s="132">
        <f t="shared" si="18"/>
        <v>0</v>
      </c>
      <c r="DQ18" s="133">
        <f t="shared" si="19"/>
        <v>0</v>
      </c>
      <c r="DR18" s="81">
        <f>RANK(DN18,DN3:DN27)</f>
        <v>1</v>
      </c>
      <c r="DS18" s="129"/>
      <c r="DT18" s="115"/>
      <c r="DU18" s="129"/>
      <c r="DV18" s="115"/>
      <c r="DW18" s="129"/>
      <c r="DX18" s="115"/>
      <c r="DY18" s="129"/>
      <c r="DZ18" s="115"/>
      <c r="EA18" s="134"/>
      <c r="EB18" s="174"/>
      <c r="EC18" s="114"/>
      <c r="ED18" s="135"/>
      <c r="EE18" s="129"/>
      <c r="EF18" s="115"/>
      <c r="EG18" s="134"/>
      <c r="EH18" s="174"/>
      <c r="EI18" s="114"/>
      <c r="EJ18" s="135"/>
      <c r="EK18" s="137"/>
      <c r="EL18" s="117"/>
      <c r="EM18" s="130">
        <f t="shared" si="20"/>
        <v>0</v>
      </c>
      <c r="EN18" s="131">
        <f t="shared" si="21"/>
        <v>0</v>
      </c>
      <c r="EO18" s="132">
        <f t="shared" si="22"/>
        <v>0</v>
      </c>
      <c r="EP18" s="134">
        <f t="shared" si="23"/>
        <v>0</v>
      </c>
      <c r="EQ18" s="138">
        <f t="shared" si="24"/>
        <v>0</v>
      </c>
      <c r="ER18" s="81">
        <f>RANK(EM18,EM3:EM27)</f>
        <v>1</v>
      </c>
      <c r="ES18" s="129"/>
      <c r="ET18" s="115"/>
      <c r="EU18" s="129"/>
      <c r="EV18" s="115"/>
      <c r="EW18" s="129"/>
      <c r="EX18" s="115"/>
      <c r="EY18" s="129"/>
      <c r="EZ18" s="115"/>
      <c r="FA18" s="116"/>
      <c r="FB18" s="135"/>
      <c r="FC18" s="129"/>
      <c r="FD18" s="115"/>
      <c r="FE18" s="116"/>
      <c r="FF18" s="135"/>
      <c r="FG18" s="137"/>
      <c r="FH18" s="117"/>
      <c r="FI18" s="130">
        <f t="shared" si="25"/>
        <v>0</v>
      </c>
      <c r="FJ18" s="131">
        <f t="shared" si="26"/>
        <v>0</v>
      </c>
      <c r="FK18" s="132">
        <f t="shared" si="27"/>
        <v>0</v>
      </c>
      <c r="FL18" s="133">
        <f t="shared" si="28"/>
        <v>0</v>
      </c>
      <c r="FM18" s="81">
        <f>RANK(FI18,FI3:FI27)</f>
        <v>1</v>
      </c>
      <c r="FN18" s="129"/>
      <c r="FO18" s="115"/>
      <c r="FP18" s="129"/>
      <c r="FQ18" s="115"/>
      <c r="FR18" s="129"/>
      <c r="FS18" s="115"/>
      <c r="FT18" s="129"/>
      <c r="FU18" s="115"/>
      <c r="FV18" s="129"/>
      <c r="FW18" s="115"/>
      <c r="FX18" s="129"/>
      <c r="FY18" s="115"/>
      <c r="FZ18" s="129"/>
      <c r="GA18" s="115"/>
      <c r="GB18" s="129"/>
      <c r="GC18" s="117"/>
      <c r="GD18" s="130">
        <f t="shared" si="29"/>
        <v>0</v>
      </c>
      <c r="GE18" s="131">
        <f t="shared" si="30"/>
        <v>0</v>
      </c>
      <c r="GF18" s="132">
        <f t="shared" si="31"/>
        <v>0</v>
      </c>
      <c r="GG18" s="133">
        <f t="shared" si="32"/>
        <v>0</v>
      </c>
      <c r="GH18" s="81">
        <f>RANK(GD18,GD3:GD27)</f>
        <v>1</v>
      </c>
      <c r="GI18" s="129"/>
      <c r="GJ18" s="115"/>
      <c r="GK18" s="129"/>
      <c r="GL18" s="115"/>
      <c r="GM18" s="129"/>
      <c r="GN18" s="115"/>
      <c r="GO18" s="129"/>
      <c r="GP18" s="115"/>
      <c r="GQ18" s="129"/>
      <c r="GR18" s="115"/>
      <c r="GS18" s="129"/>
      <c r="GT18" s="115"/>
      <c r="GU18" s="129"/>
      <c r="GV18" s="115"/>
      <c r="GW18" s="129"/>
      <c r="GX18" s="117"/>
      <c r="GY18" s="130">
        <f t="shared" si="33"/>
        <v>0</v>
      </c>
      <c r="GZ18" s="131">
        <f t="shared" si="34"/>
        <v>0</v>
      </c>
      <c r="HA18" s="132">
        <f t="shared" si="35"/>
        <v>0</v>
      </c>
      <c r="HB18" s="133">
        <f t="shared" si="36"/>
        <v>0</v>
      </c>
      <c r="HC18" s="81">
        <f>RANK(GY18,GY3:GY27)</f>
        <v>1</v>
      </c>
      <c r="HD18" s="129"/>
      <c r="HE18" s="115"/>
      <c r="HF18" s="129"/>
      <c r="HG18" s="115"/>
      <c r="HH18" s="129"/>
      <c r="HI18" s="115"/>
      <c r="HJ18" s="129"/>
      <c r="HK18" s="115"/>
      <c r="HL18" s="129"/>
      <c r="HM18" s="115"/>
      <c r="HN18" s="129"/>
      <c r="HO18" s="115"/>
      <c r="HP18" s="129"/>
      <c r="HQ18" s="115"/>
      <c r="HR18" s="129"/>
      <c r="HS18" s="117"/>
      <c r="HT18" s="130">
        <f t="shared" si="37"/>
        <v>0</v>
      </c>
      <c r="HU18" s="131">
        <f t="shared" si="38"/>
        <v>0</v>
      </c>
      <c r="HV18" s="132">
        <f t="shared" si="39"/>
        <v>0</v>
      </c>
      <c r="HW18" s="133">
        <f t="shared" si="40"/>
        <v>0</v>
      </c>
      <c r="HX18" s="81">
        <f>RANK(HT18,HT3:HT27)</f>
        <v>1</v>
      </c>
      <c r="HY18" s="140"/>
      <c r="HZ18" s="141">
        <f t="shared" si="41"/>
        <v>0</v>
      </c>
      <c r="IA18" s="142">
        <f t="shared" si="42"/>
        <v>0</v>
      </c>
      <c r="IB18" s="143">
        <f t="shared" si="43"/>
        <v>0</v>
      </c>
      <c r="IC18" s="144">
        <f t="shared" si="44"/>
        <v>0</v>
      </c>
      <c r="ID18" s="145">
        <f t="shared" si="45"/>
        <v>0</v>
      </c>
      <c r="IE18" s="146">
        <f t="shared" si="46"/>
        <v>0</v>
      </c>
      <c r="IF18" s="147">
        <f>RANK(HZ18,HZ3:HZ27)</f>
        <v>1</v>
      </c>
      <c r="IG18" s="148"/>
      <c r="IH18" s="149"/>
      <c r="II18" s="148"/>
      <c r="IJ18" s="149"/>
      <c r="IK18" s="150">
        <f>SUM(IA18,HZ18,IH18,IJ18)</f>
        <v>0</v>
      </c>
      <c r="IL18" s="150">
        <f>RANK(IK18,IK3:IK27)</f>
        <v>1</v>
      </c>
      <c r="IM18" s="151"/>
    </row>
    <row r="19" spans="1:247" ht="12.75" hidden="1">
      <c r="A19" s="172" t="s">
        <v>289</v>
      </c>
      <c r="B19" s="113"/>
      <c r="C19" s="71">
        <f>RANK(IK19,IK3:IK27)</f>
        <v>1</v>
      </c>
      <c r="D19" s="173"/>
      <c r="E19" s="115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6"/>
      <c r="S19" s="117"/>
      <c r="T19" s="77">
        <f t="shared" si="0"/>
        <v>0</v>
      </c>
      <c r="U19" s="85">
        <f t="shared" si="1"/>
        <v>0</v>
      </c>
      <c r="V19" s="79">
        <f t="shared" si="2"/>
        <v>0</v>
      </c>
      <c r="W19" s="80">
        <f t="shared" si="3"/>
        <v>0</v>
      </c>
      <c r="X19" s="81">
        <f>RANK(T19,T3:T27)</f>
        <v>1</v>
      </c>
      <c r="Y19" s="129"/>
      <c r="Z19" s="115"/>
      <c r="AA19" s="136"/>
      <c r="AB19" s="115"/>
      <c r="AC19" s="137"/>
      <c r="AD19" s="115"/>
      <c r="AE19" s="114"/>
      <c r="AF19" s="115"/>
      <c r="AG19" s="136"/>
      <c r="AH19" s="115"/>
      <c r="AI19" s="137"/>
      <c r="AJ19" s="115"/>
      <c r="AK19" s="114"/>
      <c r="AL19" s="115"/>
      <c r="AM19" s="129"/>
      <c r="AN19" s="117"/>
      <c r="AO19" s="77">
        <f t="shared" si="4"/>
        <v>0</v>
      </c>
      <c r="AP19" s="85">
        <f t="shared" si="5"/>
        <v>0</v>
      </c>
      <c r="AQ19" s="79">
        <f t="shared" si="6"/>
        <v>0</v>
      </c>
      <c r="AR19" s="80">
        <f t="shared" si="7"/>
        <v>0</v>
      </c>
      <c r="AS19" s="81">
        <f>RANK(AO19,AO3:AO27)</f>
        <v>1</v>
      </c>
      <c r="AT19" s="129"/>
      <c r="AU19" s="115"/>
      <c r="AV19" s="129"/>
      <c r="AW19" s="115"/>
      <c r="AX19" s="129"/>
      <c r="AY19" s="115"/>
      <c r="AZ19" s="129"/>
      <c r="BA19" s="115"/>
      <c r="BB19" s="129"/>
      <c r="BC19" s="115"/>
      <c r="BD19" s="129"/>
      <c r="BE19" s="115"/>
      <c r="BF19" s="129"/>
      <c r="BG19" s="115"/>
      <c r="BH19" s="129"/>
      <c r="BI19" s="115"/>
      <c r="BJ19" s="129"/>
      <c r="BK19" s="115"/>
      <c r="BL19" s="129"/>
      <c r="BM19" s="115"/>
      <c r="BN19" s="129"/>
      <c r="BO19" s="115"/>
      <c r="BP19" s="129"/>
      <c r="BQ19" s="115"/>
      <c r="BR19" s="129"/>
      <c r="BS19" s="115"/>
      <c r="BT19" s="129"/>
      <c r="BU19" s="115"/>
      <c r="BV19" s="129"/>
      <c r="BW19" s="117"/>
      <c r="BX19" s="130">
        <f t="shared" si="8"/>
        <v>0</v>
      </c>
      <c r="BY19" s="131">
        <f t="shared" si="9"/>
        <v>0</v>
      </c>
      <c r="BZ19" s="132">
        <f t="shared" si="10"/>
        <v>0</v>
      </c>
      <c r="CA19" s="133">
        <f t="shared" si="11"/>
        <v>0</v>
      </c>
      <c r="CB19" s="81">
        <f>RANK(BX19,BX3:BX27)</f>
        <v>1</v>
      </c>
      <c r="CC19" s="129"/>
      <c r="CD19" s="115"/>
      <c r="CE19" s="129"/>
      <c r="CF19" s="115"/>
      <c r="CG19" s="129"/>
      <c r="CH19" s="115"/>
      <c r="CI19" s="129"/>
      <c r="CJ19" s="115"/>
      <c r="CK19" s="129"/>
      <c r="CL19" s="115"/>
      <c r="CM19" s="129"/>
      <c r="CN19" s="115"/>
      <c r="CO19" s="129"/>
      <c r="CP19" s="115"/>
      <c r="CQ19" s="129"/>
      <c r="CR19" s="117"/>
      <c r="CS19" s="130">
        <f t="shared" si="12"/>
        <v>0</v>
      </c>
      <c r="CT19" s="131">
        <f t="shared" si="13"/>
        <v>0</v>
      </c>
      <c r="CU19" s="132">
        <f t="shared" si="14"/>
        <v>0</v>
      </c>
      <c r="CV19" s="133">
        <f t="shared" si="15"/>
        <v>0</v>
      </c>
      <c r="CW19" s="81">
        <f>RANK(CS19,CS3:CS27)</f>
        <v>1</v>
      </c>
      <c r="CX19" s="129"/>
      <c r="CY19" s="115"/>
      <c r="CZ19" s="129"/>
      <c r="DA19" s="115"/>
      <c r="DB19" s="129"/>
      <c r="DC19" s="115"/>
      <c r="DD19" s="129"/>
      <c r="DE19" s="115"/>
      <c r="DF19" s="129"/>
      <c r="DG19" s="115"/>
      <c r="DH19" s="129"/>
      <c r="DI19" s="115"/>
      <c r="DJ19" s="129"/>
      <c r="DK19" s="115"/>
      <c r="DL19" s="116"/>
      <c r="DM19" s="117"/>
      <c r="DN19" s="130">
        <f t="shared" si="16"/>
        <v>0</v>
      </c>
      <c r="DO19" s="131">
        <f t="shared" si="17"/>
        <v>0</v>
      </c>
      <c r="DP19" s="132">
        <f t="shared" si="18"/>
        <v>0</v>
      </c>
      <c r="DQ19" s="133">
        <f t="shared" si="19"/>
        <v>0</v>
      </c>
      <c r="DR19" s="81">
        <f>RANK(DN19,DN3:DN27)</f>
        <v>1</v>
      </c>
      <c r="DS19" s="129"/>
      <c r="DT19" s="115"/>
      <c r="DU19" s="129"/>
      <c r="DV19" s="115"/>
      <c r="DW19" s="129"/>
      <c r="DX19" s="115"/>
      <c r="DY19" s="129"/>
      <c r="DZ19" s="115"/>
      <c r="EA19" s="134"/>
      <c r="EB19" s="174"/>
      <c r="EC19" s="114"/>
      <c r="ED19" s="135"/>
      <c r="EE19" s="129"/>
      <c r="EF19" s="115"/>
      <c r="EG19" s="134"/>
      <c r="EH19" s="174"/>
      <c r="EI19" s="114"/>
      <c r="EJ19" s="135"/>
      <c r="EK19" s="137"/>
      <c r="EL19" s="117"/>
      <c r="EM19" s="130">
        <f t="shared" si="20"/>
        <v>0</v>
      </c>
      <c r="EN19" s="131">
        <f t="shared" si="21"/>
        <v>0</v>
      </c>
      <c r="EO19" s="132">
        <f t="shared" si="22"/>
        <v>0</v>
      </c>
      <c r="EP19" s="134">
        <f t="shared" si="23"/>
        <v>0</v>
      </c>
      <c r="EQ19" s="138">
        <f t="shared" si="24"/>
        <v>0</v>
      </c>
      <c r="ER19" s="81">
        <f>RANK(EM19,EM3:EM27)</f>
        <v>1</v>
      </c>
      <c r="ES19" s="129"/>
      <c r="ET19" s="115"/>
      <c r="EU19" s="129"/>
      <c r="EV19" s="115"/>
      <c r="EW19" s="129"/>
      <c r="EX19" s="115"/>
      <c r="EY19" s="129"/>
      <c r="EZ19" s="115"/>
      <c r="FA19" s="116"/>
      <c r="FB19" s="135"/>
      <c r="FC19" s="129"/>
      <c r="FD19" s="115"/>
      <c r="FE19" s="116"/>
      <c r="FF19" s="135"/>
      <c r="FG19" s="137"/>
      <c r="FH19" s="117"/>
      <c r="FI19" s="130">
        <f t="shared" si="25"/>
        <v>0</v>
      </c>
      <c r="FJ19" s="131">
        <f t="shared" si="26"/>
        <v>0</v>
      </c>
      <c r="FK19" s="132">
        <f t="shared" si="27"/>
        <v>0</v>
      </c>
      <c r="FL19" s="133">
        <f t="shared" si="28"/>
        <v>0</v>
      </c>
      <c r="FM19" s="81">
        <f>RANK(FI19,FI3:FI27)</f>
        <v>1</v>
      </c>
      <c r="FN19" s="129"/>
      <c r="FO19" s="115"/>
      <c r="FP19" s="129"/>
      <c r="FQ19" s="115"/>
      <c r="FR19" s="129"/>
      <c r="FS19" s="115"/>
      <c r="FT19" s="129"/>
      <c r="FU19" s="115"/>
      <c r="FV19" s="129"/>
      <c r="FW19" s="115"/>
      <c r="FX19" s="129"/>
      <c r="FY19" s="115"/>
      <c r="FZ19" s="129"/>
      <c r="GA19" s="115"/>
      <c r="GB19" s="129"/>
      <c r="GC19" s="117"/>
      <c r="GD19" s="130">
        <f t="shared" si="29"/>
        <v>0</v>
      </c>
      <c r="GE19" s="131">
        <f t="shared" si="30"/>
        <v>0</v>
      </c>
      <c r="GF19" s="132">
        <f t="shared" si="31"/>
        <v>0</v>
      </c>
      <c r="GG19" s="133">
        <f t="shared" si="32"/>
        <v>0</v>
      </c>
      <c r="GH19" s="81">
        <f>RANK(GD19,GD3:GD27)</f>
        <v>1</v>
      </c>
      <c r="GI19" s="129"/>
      <c r="GJ19" s="115"/>
      <c r="GK19" s="129"/>
      <c r="GL19" s="115"/>
      <c r="GM19" s="129"/>
      <c r="GN19" s="115"/>
      <c r="GO19" s="129"/>
      <c r="GP19" s="115"/>
      <c r="GQ19" s="129"/>
      <c r="GR19" s="115"/>
      <c r="GS19" s="129"/>
      <c r="GT19" s="115"/>
      <c r="GU19" s="129"/>
      <c r="GV19" s="115"/>
      <c r="GW19" s="129"/>
      <c r="GX19" s="117"/>
      <c r="GY19" s="130">
        <f t="shared" si="33"/>
        <v>0</v>
      </c>
      <c r="GZ19" s="131">
        <f t="shared" si="34"/>
        <v>0</v>
      </c>
      <c r="HA19" s="132">
        <f t="shared" si="35"/>
        <v>0</v>
      </c>
      <c r="HB19" s="133">
        <f t="shared" si="36"/>
        <v>0</v>
      </c>
      <c r="HC19" s="81">
        <f>RANK(GY19,GY3:GY27)</f>
        <v>1</v>
      </c>
      <c r="HD19" s="129"/>
      <c r="HE19" s="115"/>
      <c r="HF19" s="129"/>
      <c r="HG19" s="115"/>
      <c r="HH19" s="129"/>
      <c r="HI19" s="115"/>
      <c r="HJ19" s="129"/>
      <c r="HK19" s="115"/>
      <c r="HL19" s="129"/>
      <c r="HM19" s="115"/>
      <c r="HN19" s="129"/>
      <c r="HO19" s="115"/>
      <c r="HP19" s="129"/>
      <c r="HQ19" s="115"/>
      <c r="HR19" s="129"/>
      <c r="HS19" s="117"/>
      <c r="HT19" s="130">
        <f t="shared" si="37"/>
        <v>0</v>
      </c>
      <c r="HU19" s="131">
        <f t="shared" si="38"/>
        <v>0</v>
      </c>
      <c r="HV19" s="132">
        <f t="shared" si="39"/>
        <v>0</v>
      </c>
      <c r="HW19" s="133">
        <f t="shared" si="40"/>
        <v>0</v>
      </c>
      <c r="HX19" s="81">
        <f>RANK(HT19,HT3:HT27)</f>
        <v>1</v>
      </c>
      <c r="HY19" s="140"/>
      <c r="HZ19" s="141">
        <f t="shared" si="41"/>
        <v>0</v>
      </c>
      <c r="IA19" s="142">
        <f t="shared" si="42"/>
        <v>0</v>
      </c>
      <c r="IB19" s="143">
        <f t="shared" si="43"/>
        <v>0</v>
      </c>
      <c r="IC19" s="144">
        <f t="shared" si="44"/>
        <v>0</v>
      </c>
      <c r="ID19" s="145">
        <f t="shared" si="45"/>
        <v>0</v>
      </c>
      <c r="IE19" s="146">
        <f t="shared" si="46"/>
        <v>0</v>
      </c>
      <c r="IF19" s="147">
        <f>RANK(HZ19,HZ3:HZ27)</f>
        <v>1</v>
      </c>
      <c r="IG19" s="148"/>
      <c r="IH19" s="149"/>
      <c r="II19" s="148"/>
      <c r="IJ19" s="149"/>
      <c r="IK19" s="150">
        <f>SUM(IA19,HZ19,IH19,IJ19)</f>
        <v>0</v>
      </c>
      <c r="IL19" s="150">
        <f>RANK(IK19,IK3:IK27)</f>
        <v>1</v>
      </c>
      <c r="IM19" s="151"/>
    </row>
    <row r="20" spans="1:247" ht="12.75" hidden="1">
      <c r="A20" s="172" t="s">
        <v>17</v>
      </c>
      <c r="B20" s="113"/>
      <c r="C20" s="71">
        <f>RANK(IK20,IK3:IK27)</f>
        <v>1</v>
      </c>
      <c r="D20" s="173"/>
      <c r="E20" s="115"/>
      <c r="F20" s="129"/>
      <c r="G20" s="115"/>
      <c r="H20" s="129"/>
      <c r="I20" s="115"/>
      <c r="J20" s="129"/>
      <c r="K20" s="115"/>
      <c r="L20" s="129"/>
      <c r="M20" s="115"/>
      <c r="N20" s="129"/>
      <c r="O20" s="115"/>
      <c r="P20" s="129"/>
      <c r="Q20" s="115"/>
      <c r="R20" s="116"/>
      <c r="S20" s="117"/>
      <c r="T20" s="77">
        <f t="shared" si="0"/>
        <v>0</v>
      </c>
      <c r="U20" s="85">
        <f t="shared" si="1"/>
        <v>0</v>
      </c>
      <c r="V20" s="79">
        <f t="shared" si="2"/>
        <v>0</v>
      </c>
      <c r="W20" s="80">
        <f t="shared" si="3"/>
        <v>0</v>
      </c>
      <c r="X20" s="81">
        <f>RANK(T20,T3:T27)</f>
        <v>1</v>
      </c>
      <c r="Y20" s="129"/>
      <c r="Z20" s="115"/>
      <c r="AA20" s="136"/>
      <c r="AB20" s="115"/>
      <c r="AC20" s="137"/>
      <c r="AD20" s="115"/>
      <c r="AE20" s="114"/>
      <c r="AF20" s="115"/>
      <c r="AG20" s="136"/>
      <c r="AH20" s="115"/>
      <c r="AI20" s="137"/>
      <c r="AJ20" s="115"/>
      <c r="AK20" s="114"/>
      <c r="AL20" s="115"/>
      <c r="AM20" s="129"/>
      <c r="AN20" s="117"/>
      <c r="AO20" s="77">
        <f t="shared" si="4"/>
        <v>0</v>
      </c>
      <c r="AP20" s="85">
        <f t="shared" si="5"/>
        <v>0</v>
      </c>
      <c r="AQ20" s="79">
        <f t="shared" si="6"/>
        <v>0</v>
      </c>
      <c r="AR20" s="80">
        <f t="shared" si="7"/>
        <v>0</v>
      </c>
      <c r="AS20" s="81">
        <f>RANK(AO20,AO3:AO27)</f>
        <v>1</v>
      </c>
      <c r="AT20" s="129"/>
      <c r="AU20" s="115"/>
      <c r="AV20" s="129"/>
      <c r="AW20" s="115"/>
      <c r="AX20" s="129"/>
      <c r="AY20" s="115"/>
      <c r="AZ20" s="129"/>
      <c r="BA20" s="115"/>
      <c r="BB20" s="129"/>
      <c r="BC20" s="115"/>
      <c r="BD20" s="129"/>
      <c r="BE20" s="115"/>
      <c r="BF20" s="129"/>
      <c r="BG20" s="115"/>
      <c r="BH20" s="129"/>
      <c r="BI20" s="115"/>
      <c r="BJ20" s="129"/>
      <c r="BK20" s="115"/>
      <c r="BL20" s="129"/>
      <c r="BM20" s="115"/>
      <c r="BN20" s="129"/>
      <c r="BO20" s="115"/>
      <c r="BP20" s="129"/>
      <c r="BQ20" s="115"/>
      <c r="BR20" s="129"/>
      <c r="BS20" s="115"/>
      <c r="BT20" s="129"/>
      <c r="BU20" s="115"/>
      <c r="BV20" s="129"/>
      <c r="BW20" s="117"/>
      <c r="BX20" s="130">
        <f t="shared" si="8"/>
        <v>0</v>
      </c>
      <c r="BY20" s="131">
        <f t="shared" si="9"/>
        <v>0</v>
      </c>
      <c r="BZ20" s="132">
        <f t="shared" si="10"/>
        <v>0</v>
      </c>
      <c r="CA20" s="133">
        <f t="shared" si="11"/>
        <v>0</v>
      </c>
      <c r="CB20" s="81">
        <f>RANK(BX20,BX3:BX27)</f>
        <v>1</v>
      </c>
      <c r="CC20" s="129"/>
      <c r="CD20" s="115"/>
      <c r="CE20" s="129"/>
      <c r="CF20" s="115"/>
      <c r="CG20" s="129"/>
      <c r="CH20" s="115"/>
      <c r="CI20" s="129"/>
      <c r="CJ20" s="115"/>
      <c r="CK20" s="129"/>
      <c r="CL20" s="115"/>
      <c r="CM20" s="129"/>
      <c r="CN20" s="115"/>
      <c r="CO20" s="129"/>
      <c r="CP20" s="115"/>
      <c r="CQ20" s="129"/>
      <c r="CR20" s="117"/>
      <c r="CS20" s="130">
        <f t="shared" si="12"/>
        <v>0</v>
      </c>
      <c r="CT20" s="131">
        <f t="shared" si="13"/>
        <v>0</v>
      </c>
      <c r="CU20" s="132">
        <f t="shared" si="14"/>
        <v>0</v>
      </c>
      <c r="CV20" s="133">
        <f t="shared" si="15"/>
        <v>0</v>
      </c>
      <c r="CW20" s="81">
        <f>RANK(CS20,CS3:CS27)</f>
        <v>1</v>
      </c>
      <c r="CX20" s="129"/>
      <c r="CY20" s="115"/>
      <c r="CZ20" s="129"/>
      <c r="DA20" s="115"/>
      <c r="DB20" s="129"/>
      <c r="DC20" s="115"/>
      <c r="DD20" s="129"/>
      <c r="DE20" s="115"/>
      <c r="DF20" s="129"/>
      <c r="DG20" s="115"/>
      <c r="DH20" s="129"/>
      <c r="DI20" s="115"/>
      <c r="DJ20" s="129"/>
      <c r="DK20" s="115"/>
      <c r="DL20" s="116"/>
      <c r="DM20" s="117"/>
      <c r="DN20" s="130">
        <f t="shared" si="16"/>
        <v>0</v>
      </c>
      <c r="DO20" s="131">
        <f t="shared" si="17"/>
        <v>0</v>
      </c>
      <c r="DP20" s="132">
        <f t="shared" si="18"/>
        <v>0</v>
      </c>
      <c r="DQ20" s="133">
        <f t="shared" si="19"/>
        <v>0</v>
      </c>
      <c r="DR20" s="81">
        <f>RANK(DN20,DN3:DN27)</f>
        <v>1</v>
      </c>
      <c r="DS20" s="129"/>
      <c r="DT20" s="115"/>
      <c r="DU20" s="129"/>
      <c r="DV20" s="115"/>
      <c r="DW20" s="129"/>
      <c r="DX20" s="115"/>
      <c r="DY20" s="129"/>
      <c r="DZ20" s="115"/>
      <c r="EA20" s="134"/>
      <c r="EB20" s="174"/>
      <c r="EC20" s="114"/>
      <c r="ED20" s="135"/>
      <c r="EE20" s="129"/>
      <c r="EF20" s="115"/>
      <c r="EG20" s="134"/>
      <c r="EH20" s="174"/>
      <c r="EI20" s="114"/>
      <c r="EJ20" s="135"/>
      <c r="EK20" s="137"/>
      <c r="EL20" s="117"/>
      <c r="EM20" s="130">
        <f t="shared" si="20"/>
        <v>0</v>
      </c>
      <c r="EN20" s="131">
        <f t="shared" si="21"/>
        <v>0</v>
      </c>
      <c r="EO20" s="132">
        <f t="shared" si="22"/>
        <v>0</v>
      </c>
      <c r="EP20" s="134">
        <f t="shared" si="23"/>
        <v>0</v>
      </c>
      <c r="EQ20" s="138">
        <f t="shared" si="24"/>
        <v>0</v>
      </c>
      <c r="ER20" s="81">
        <f>RANK(EM20,EM3:EM27)</f>
        <v>1</v>
      </c>
      <c r="ES20" s="129"/>
      <c r="ET20" s="115"/>
      <c r="EU20" s="129"/>
      <c r="EV20" s="115"/>
      <c r="EW20" s="129"/>
      <c r="EX20" s="115"/>
      <c r="EY20" s="129"/>
      <c r="EZ20" s="115"/>
      <c r="FA20" s="116"/>
      <c r="FB20" s="135"/>
      <c r="FC20" s="129"/>
      <c r="FD20" s="115"/>
      <c r="FE20" s="116"/>
      <c r="FF20" s="135"/>
      <c r="FG20" s="137"/>
      <c r="FH20" s="117"/>
      <c r="FI20" s="130">
        <f t="shared" si="25"/>
        <v>0</v>
      </c>
      <c r="FJ20" s="131">
        <f t="shared" si="26"/>
        <v>0</v>
      </c>
      <c r="FK20" s="132">
        <f t="shared" si="27"/>
        <v>0</v>
      </c>
      <c r="FL20" s="133">
        <f t="shared" si="28"/>
        <v>0</v>
      </c>
      <c r="FM20" s="81">
        <f>RANK(FI20,FI3:FI27)</f>
        <v>1</v>
      </c>
      <c r="FN20" s="129"/>
      <c r="FO20" s="115"/>
      <c r="FP20" s="129"/>
      <c r="FQ20" s="115"/>
      <c r="FR20" s="129"/>
      <c r="FS20" s="115"/>
      <c r="FT20" s="129"/>
      <c r="FU20" s="115"/>
      <c r="FV20" s="129"/>
      <c r="FW20" s="115"/>
      <c r="FX20" s="129"/>
      <c r="FY20" s="115"/>
      <c r="FZ20" s="129"/>
      <c r="GA20" s="115"/>
      <c r="GB20" s="129"/>
      <c r="GC20" s="117"/>
      <c r="GD20" s="130">
        <f t="shared" si="29"/>
        <v>0</v>
      </c>
      <c r="GE20" s="131">
        <f t="shared" si="30"/>
        <v>0</v>
      </c>
      <c r="GF20" s="132">
        <f t="shared" si="31"/>
        <v>0</v>
      </c>
      <c r="GG20" s="133">
        <f t="shared" si="32"/>
        <v>0</v>
      </c>
      <c r="GH20" s="81">
        <f>RANK(GD20,GD3:GD27)</f>
        <v>1</v>
      </c>
      <c r="GI20" s="129"/>
      <c r="GJ20" s="115"/>
      <c r="GK20" s="129"/>
      <c r="GL20" s="115"/>
      <c r="GM20" s="129"/>
      <c r="GN20" s="115"/>
      <c r="GO20" s="129"/>
      <c r="GP20" s="115"/>
      <c r="GQ20" s="129"/>
      <c r="GR20" s="115"/>
      <c r="GS20" s="129"/>
      <c r="GT20" s="115"/>
      <c r="GU20" s="129"/>
      <c r="GV20" s="115"/>
      <c r="GW20" s="129"/>
      <c r="GX20" s="117"/>
      <c r="GY20" s="130">
        <f t="shared" si="33"/>
        <v>0</v>
      </c>
      <c r="GZ20" s="131">
        <f t="shared" si="34"/>
        <v>0</v>
      </c>
      <c r="HA20" s="132">
        <f t="shared" si="35"/>
        <v>0</v>
      </c>
      <c r="HB20" s="133">
        <f t="shared" si="36"/>
        <v>0</v>
      </c>
      <c r="HC20" s="81">
        <f>RANK(GY20,GY3:GY27)</f>
        <v>1</v>
      </c>
      <c r="HD20" s="129"/>
      <c r="HE20" s="115"/>
      <c r="HF20" s="129"/>
      <c r="HG20" s="115"/>
      <c r="HH20" s="129"/>
      <c r="HI20" s="115"/>
      <c r="HJ20" s="129"/>
      <c r="HK20" s="115"/>
      <c r="HL20" s="129"/>
      <c r="HM20" s="115"/>
      <c r="HN20" s="129"/>
      <c r="HO20" s="115"/>
      <c r="HP20" s="129"/>
      <c r="HQ20" s="115"/>
      <c r="HR20" s="129"/>
      <c r="HS20" s="117"/>
      <c r="HT20" s="130">
        <f t="shared" si="37"/>
        <v>0</v>
      </c>
      <c r="HU20" s="131">
        <f t="shared" si="38"/>
        <v>0</v>
      </c>
      <c r="HV20" s="132">
        <f t="shared" si="39"/>
        <v>0</v>
      </c>
      <c r="HW20" s="133">
        <f t="shared" si="40"/>
        <v>0</v>
      </c>
      <c r="HX20" s="81">
        <f>RANK(HT20,HT3:HT27)</f>
        <v>1</v>
      </c>
      <c r="HY20" s="140"/>
      <c r="HZ20" s="141">
        <f t="shared" si="41"/>
        <v>0</v>
      </c>
      <c r="IA20" s="142">
        <f t="shared" si="42"/>
        <v>0</v>
      </c>
      <c r="IB20" s="143">
        <f t="shared" si="43"/>
        <v>0</v>
      </c>
      <c r="IC20" s="144">
        <f t="shared" si="44"/>
        <v>0</v>
      </c>
      <c r="ID20" s="145">
        <f t="shared" si="45"/>
        <v>0</v>
      </c>
      <c r="IE20" s="146">
        <f t="shared" si="46"/>
        <v>0</v>
      </c>
      <c r="IF20" s="147">
        <f>RANK(HZ20,HZ3:HZ27)</f>
        <v>1</v>
      </c>
      <c r="IG20" s="148"/>
      <c r="IH20" s="149"/>
      <c r="II20" s="148"/>
      <c r="IJ20" s="149"/>
      <c r="IK20" s="150">
        <f>SUM(IA20,HZ20,IH20,IJ20)</f>
        <v>0</v>
      </c>
      <c r="IL20" s="150">
        <f>RANK(IK20,IK3:IK27)</f>
        <v>1</v>
      </c>
      <c r="IM20" s="151"/>
    </row>
    <row r="21" spans="1:247" ht="12.75" hidden="1">
      <c r="A21" s="172" t="s">
        <v>18</v>
      </c>
      <c r="B21" s="250"/>
      <c r="C21" s="71">
        <f>RANK(IK21,IK3:IK27)</f>
        <v>1</v>
      </c>
      <c r="D21" s="175"/>
      <c r="E21" s="176"/>
      <c r="F21" s="177"/>
      <c r="G21" s="176"/>
      <c r="H21" s="177"/>
      <c r="I21" s="176"/>
      <c r="J21" s="177"/>
      <c r="K21" s="176"/>
      <c r="L21" s="177"/>
      <c r="M21" s="176"/>
      <c r="N21" s="177"/>
      <c r="O21" s="176"/>
      <c r="P21" s="177"/>
      <c r="Q21" s="176"/>
      <c r="R21" s="178"/>
      <c r="S21" s="179"/>
      <c r="T21" s="77">
        <f t="shared" si="0"/>
        <v>0</v>
      </c>
      <c r="U21" s="85">
        <f t="shared" si="1"/>
        <v>0</v>
      </c>
      <c r="V21" s="79">
        <f t="shared" si="2"/>
        <v>0</v>
      </c>
      <c r="W21" s="80">
        <f t="shared" si="3"/>
        <v>0</v>
      </c>
      <c r="X21" s="81">
        <f>RANK(T21,T3:T27)</f>
        <v>1</v>
      </c>
      <c r="Y21" s="177"/>
      <c r="Z21" s="176"/>
      <c r="AA21" s="180"/>
      <c r="AB21" s="176"/>
      <c r="AC21" s="181"/>
      <c r="AD21" s="176"/>
      <c r="AE21" s="182"/>
      <c r="AF21" s="176"/>
      <c r="AG21" s="278"/>
      <c r="AH21" s="176"/>
      <c r="AI21" s="181"/>
      <c r="AJ21" s="176"/>
      <c r="AK21" s="182"/>
      <c r="AL21" s="176"/>
      <c r="AM21" s="177"/>
      <c r="AN21" s="179"/>
      <c r="AO21" s="77">
        <f t="shared" si="4"/>
        <v>0</v>
      </c>
      <c r="AP21" s="85">
        <f t="shared" si="5"/>
        <v>0</v>
      </c>
      <c r="AQ21" s="79">
        <f t="shared" si="6"/>
        <v>0</v>
      </c>
      <c r="AR21" s="80">
        <f t="shared" si="7"/>
        <v>0</v>
      </c>
      <c r="AS21" s="81">
        <f>RANK(AO21,AO3:AO27)</f>
        <v>1</v>
      </c>
      <c r="AT21" s="177"/>
      <c r="AU21" s="176"/>
      <c r="AV21" s="177"/>
      <c r="AW21" s="176"/>
      <c r="AX21" s="177"/>
      <c r="AY21" s="176"/>
      <c r="AZ21" s="177"/>
      <c r="BA21" s="176"/>
      <c r="BB21" s="177"/>
      <c r="BC21" s="176"/>
      <c r="BD21" s="177"/>
      <c r="BE21" s="176"/>
      <c r="BF21" s="177"/>
      <c r="BG21" s="176"/>
      <c r="BH21" s="177"/>
      <c r="BI21" s="176"/>
      <c r="BJ21" s="177"/>
      <c r="BK21" s="176"/>
      <c r="BL21" s="177"/>
      <c r="BM21" s="176"/>
      <c r="BN21" s="177"/>
      <c r="BO21" s="176"/>
      <c r="BP21" s="177"/>
      <c r="BQ21" s="176"/>
      <c r="BR21" s="177"/>
      <c r="BS21" s="176"/>
      <c r="BT21" s="177"/>
      <c r="BU21" s="176"/>
      <c r="BV21" s="177"/>
      <c r="BW21" s="179"/>
      <c r="BX21" s="130">
        <f t="shared" si="8"/>
        <v>0</v>
      </c>
      <c r="BY21" s="131">
        <f t="shared" si="9"/>
        <v>0</v>
      </c>
      <c r="BZ21" s="132">
        <f t="shared" si="10"/>
        <v>0</v>
      </c>
      <c r="CA21" s="133">
        <f t="shared" si="11"/>
        <v>0</v>
      </c>
      <c r="CB21" s="81">
        <f>RANK(BX21,BX3:BX27)</f>
        <v>1</v>
      </c>
      <c r="CC21" s="177"/>
      <c r="CD21" s="176"/>
      <c r="CE21" s="177"/>
      <c r="CF21" s="176"/>
      <c r="CG21" s="177"/>
      <c r="CH21" s="176"/>
      <c r="CI21" s="177"/>
      <c r="CJ21" s="176"/>
      <c r="CK21" s="177"/>
      <c r="CL21" s="176"/>
      <c r="CM21" s="177"/>
      <c r="CN21" s="176"/>
      <c r="CO21" s="177"/>
      <c r="CP21" s="176"/>
      <c r="CQ21" s="177"/>
      <c r="CR21" s="179"/>
      <c r="CS21" s="130">
        <f t="shared" si="12"/>
        <v>0</v>
      </c>
      <c r="CT21" s="131">
        <f t="shared" si="13"/>
        <v>0</v>
      </c>
      <c r="CU21" s="132">
        <f t="shared" si="14"/>
        <v>0</v>
      </c>
      <c r="CV21" s="133">
        <f t="shared" si="15"/>
        <v>0</v>
      </c>
      <c r="CW21" s="81">
        <f>RANK(CS21,CS3:CS27)</f>
        <v>1</v>
      </c>
      <c r="CX21" s="177"/>
      <c r="CY21" s="176"/>
      <c r="CZ21" s="177"/>
      <c r="DA21" s="176"/>
      <c r="DB21" s="177"/>
      <c r="DC21" s="176"/>
      <c r="DD21" s="177"/>
      <c r="DE21" s="176"/>
      <c r="DF21" s="177"/>
      <c r="DG21" s="176"/>
      <c r="DH21" s="177"/>
      <c r="DI21" s="176"/>
      <c r="DJ21" s="177"/>
      <c r="DK21" s="176"/>
      <c r="DL21" s="178"/>
      <c r="DM21" s="179"/>
      <c r="DN21" s="130">
        <f t="shared" si="16"/>
        <v>0</v>
      </c>
      <c r="DO21" s="131">
        <f t="shared" si="17"/>
        <v>0</v>
      </c>
      <c r="DP21" s="132">
        <f t="shared" si="18"/>
        <v>0</v>
      </c>
      <c r="DQ21" s="133">
        <f t="shared" si="19"/>
        <v>0</v>
      </c>
      <c r="DR21" s="81">
        <f>RANK(DN21,DN3:DN27)</f>
        <v>1</v>
      </c>
      <c r="DS21" s="177"/>
      <c r="DT21" s="176"/>
      <c r="DU21" s="177"/>
      <c r="DV21" s="176"/>
      <c r="DW21" s="177"/>
      <c r="DX21" s="176"/>
      <c r="DY21" s="177"/>
      <c r="DZ21" s="176"/>
      <c r="EA21" s="180"/>
      <c r="EB21" s="185"/>
      <c r="EC21" s="182"/>
      <c r="ED21" s="184"/>
      <c r="EE21" s="177"/>
      <c r="EF21" s="176"/>
      <c r="EG21" s="180"/>
      <c r="EH21" s="185"/>
      <c r="EI21" s="182"/>
      <c r="EJ21" s="184"/>
      <c r="EK21" s="181"/>
      <c r="EL21" s="179"/>
      <c r="EM21" s="130">
        <f t="shared" si="20"/>
        <v>0</v>
      </c>
      <c r="EN21" s="131">
        <f t="shared" si="21"/>
        <v>0</v>
      </c>
      <c r="EO21" s="132">
        <f t="shared" si="22"/>
        <v>0</v>
      </c>
      <c r="EP21" s="134">
        <f t="shared" si="23"/>
        <v>0</v>
      </c>
      <c r="EQ21" s="138">
        <f t="shared" si="24"/>
        <v>0</v>
      </c>
      <c r="ER21" s="81">
        <f>RANK(EM21,EM3:EM27)</f>
        <v>1</v>
      </c>
      <c r="ES21" s="177"/>
      <c r="ET21" s="176"/>
      <c r="EU21" s="177"/>
      <c r="EV21" s="176"/>
      <c r="EW21" s="177"/>
      <c r="EX21" s="176"/>
      <c r="EY21" s="177"/>
      <c r="EZ21" s="176"/>
      <c r="FA21" s="178"/>
      <c r="FB21" s="184"/>
      <c r="FC21" s="177"/>
      <c r="FD21" s="176"/>
      <c r="FE21" s="178"/>
      <c r="FF21" s="184"/>
      <c r="FG21" s="181"/>
      <c r="FH21" s="179"/>
      <c r="FI21" s="130">
        <f t="shared" si="25"/>
        <v>0</v>
      </c>
      <c r="FJ21" s="131">
        <f t="shared" si="26"/>
        <v>0</v>
      </c>
      <c r="FK21" s="132">
        <f t="shared" si="27"/>
        <v>0</v>
      </c>
      <c r="FL21" s="133">
        <f t="shared" si="28"/>
        <v>0</v>
      </c>
      <c r="FM21" s="81">
        <f>RANK(FI21,FI3:FI27)</f>
        <v>1</v>
      </c>
      <c r="FN21" s="177"/>
      <c r="FO21" s="176"/>
      <c r="FP21" s="177"/>
      <c r="FQ21" s="176"/>
      <c r="FR21" s="177"/>
      <c r="FS21" s="176"/>
      <c r="FT21" s="177"/>
      <c r="FU21" s="176"/>
      <c r="FV21" s="177"/>
      <c r="FW21" s="176"/>
      <c r="FX21" s="177"/>
      <c r="FY21" s="176"/>
      <c r="FZ21" s="177"/>
      <c r="GA21" s="176"/>
      <c r="GB21" s="177"/>
      <c r="GC21" s="179"/>
      <c r="GD21" s="130">
        <f t="shared" si="29"/>
        <v>0</v>
      </c>
      <c r="GE21" s="131">
        <f t="shared" si="30"/>
        <v>0</v>
      </c>
      <c r="GF21" s="132">
        <f t="shared" si="31"/>
        <v>0</v>
      </c>
      <c r="GG21" s="133">
        <f t="shared" si="32"/>
        <v>0</v>
      </c>
      <c r="GH21" s="81">
        <f>RANK(GD21,GD3:GD27)</f>
        <v>1</v>
      </c>
      <c r="GI21" s="177"/>
      <c r="GJ21" s="176"/>
      <c r="GK21" s="177"/>
      <c r="GL21" s="176"/>
      <c r="GM21" s="177"/>
      <c r="GN21" s="176"/>
      <c r="GO21" s="177"/>
      <c r="GP21" s="176"/>
      <c r="GQ21" s="177"/>
      <c r="GR21" s="176"/>
      <c r="GS21" s="177"/>
      <c r="GT21" s="176"/>
      <c r="GU21" s="177"/>
      <c r="GV21" s="176"/>
      <c r="GW21" s="177"/>
      <c r="GX21" s="179"/>
      <c r="GY21" s="130">
        <f t="shared" si="33"/>
        <v>0</v>
      </c>
      <c r="GZ21" s="131">
        <f t="shared" si="34"/>
        <v>0</v>
      </c>
      <c r="HA21" s="132">
        <f t="shared" si="35"/>
        <v>0</v>
      </c>
      <c r="HB21" s="133">
        <f t="shared" si="36"/>
        <v>0</v>
      </c>
      <c r="HC21" s="81">
        <f>RANK(GY21,GY3:GY27)</f>
        <v>1</v>
      </c>
      <c r="HD21" s="177"/>
      <c r="HE21" s="176"/>
      <c r="HF21" s="177"/>
      <c r="HG21" s="176"/>
      <c r="HH21" s="177"/>
      <c r="HI21" s="176"/>
      <c r="HJ21" s="177"/>
      <c r="HK21" s="176"/>
      <c r="HL21" s="177"/>
      <c r="HM21" s="176"/>
      <c r="HN21" s="177"/>
      <c r="HO21" s="176"/>
      <c r="HP21" s="177"/>
      <c r="HQ21" s="176"/>
      <c r="HR21" s="177"/>
      <c r="HS21" s="179"/>
      <c r="HT21" s="130">
        <f t="shared" si="37"/>
        <v>0</v>
      </c>
      <c r="HU21" s="131">
        <f t="shared" si="38"/>
        <v>0</v>
      </c>
      <c r="HV21" s="132">
        <f t="shared" si="39"/>
        <v>0</v>
      </c>
      <c r="HW21" s="133">
        <f t="shared" si="40"/>
        <v>0</v>
      </c>
      <c r="HX21" s="81">
        <f>RANK(HT21,HT3:HT27)</f>
        <v>1</v>
      </c>
      <c r="HY21" s="186"/>
      <c r="HZ21" s="141">
        <f t="shared" si="41"/>
        <v>0</v>
      </c>
      <c r="IA21" s="142">
        <f t="shared" si="42"/>
        <v>0</v>
      </c>
      <c r="IB21" s="143">
        <f t="shared" si="43"/>
        <v>0</v>
      </c>
      <c r="IC21" s="144">
        <f t="shared" si="44"/>
        <v>0</v>
      </c>
      <c r="ID21" s="145">
        <f t="shared" si="45"/>
        <v>0</v>
      </c>
      <c r="IE21" s="146">
        <f t="shared" si="46"/>
        <v>0</v>
      </c>
      <c r="IF21" s="147">
        <f>RANK(HZ21,HZ3:HZ27)</f>
        <v>1</v>
      </c>
      <c r="IG21" s="187"/>
      <c r="IH21" s="188"/>
      <c r="II21" s="187"/>
      <c r="IJ21" s="188"/>
      <c r="IK21" s="150">
        <f t="shared" ref="IK21:IK27" si="48">SUM(HZ21,IH21,IJ21)</f>
        <v>0</v>
      </c>
      <c r="IL21" s="150">
        <f>RANK(IK21,IK3:IK27)</f>
        <v>1</v>
      </c>
      <c r="IM21" s="151"/>
    </row>
    <row r="22" spans="1:247" ht="12.75" hidden="1">
      <c r="A22" s="172" t="s">
        <v>19</v>
      </c>
      <c r="B22" s="250"/>
      <c r="C22" s="71">
        <f>RANK(IK22,IK3:IK27)</f>
        <v>1</v>
      </c>
      <c r="D22" s="175"/>
      <c r="E22" s="176"/>
      <c r="F22" s="177"/>
      <c r="G22" s="176"/>
      <c r="H22" s="177"/>
      <c r="I22" s="176"/>
      <c r="J22" s="177"/>
      <c r="K22" s="176"/>
      <c r="L22" s="177"/>
      <c r="M22" s="176"/>
      <c r="N22" s="177"/>
      <c r="O22" s="176"/>
      <c r="P22" s="177"/>
      <c r="Q22" s="176"/>
      <c r="R22" s="178"/>
      <c r="S22" s="179"/>
      <c r="T22" s="77">
        <f t="shared" si="0"/>
        <v>0</v>
      </c>
      <c r="U22" s="85">
        <f t="shared" si="1"/>
        <v>0</v>
      </c>
      <c r="V22" s="79">
        <f t="shared" si="2"/>
        <v>0</v>
      </c>
      <c r="W22" s="80">
        <f t="shared" si="3"/>
        <v>0</v>
      </c>
      <c r="X22" s="81">
        <f>RANK(T22,T3:T27)</f>
        <v>1</v>
      </c>
      <c r="Y22" s="177"/>
      <c r="Z22" s="176"/>
      <c r="AA22" s="180"/>
      <c r="AB22" s="176"/>
      <c r="AC22" s="181"/>
      <c r="AD22" s="176"/>
      <c r="AE22" s="182"/>
      <c r="AF22" s="176"/>
      <c r="AG22" s="278"/>
      <c r="AH22" s="176"/>
      <c r="AI22" s="181"/>
      <c r="AJ22" s="176"/>
      <c r="AK22" s="182"/>
      <c r="AL22" s="176"/>
      <c r="AM22" s="177"/>
      <c r="AN22" s="179"/>
      <c r="AO22" s="77">
        <f t="shared" si="4"/>
        <v>0</v>
      </c>
      <c r="AP22" s="85">
        <f t="shared" si="5"/>
        <v>0</v>
      </c>
      <c r="AQ22" s="79">
        <f t="shared" si="6"/>
        <v>0</v>
      </c>
      <c r="AR22" s="80">
        <f t="shared" si="7"/>
        <v>0</v>
      </c>
      <c r="AS22" s="81">
        <f>RANK(AO22,AO3:AO27)</f>
        <v>1</v>
      </c>
      <c r="AT22" s="177"/>
      <c r="AU22" s="176"/>
      <c r="AV22" s="177"/>
      <c r="AW22" s="176"/>
      <c r="AX22" s="177"/>
      <c r="AY22" s="176"/>
      <c r="AZ22" s="177"/>
      <c r="BA22" s="176"/>
      <c r="BB22" s="177"/>
      <c r="BC22" s="176"/>
      <c r="BD22" s="177"/>
      <c r="BE22" s="176"/>
      <c r="BF22" s="177"/>
      <c r="BG22" s="176"/>
      <c r="BH22" s="177"/>
      <c r="BI22" s="176"/>
      <c r="BJ22" s="177"/>
      <c r="BK22" s="176"/>
      <c r="BL22" s="177"/>
      <c r="BM22" s="176"/>
      <c r="BN22" s="177"/>
      <c r="BO22" s="176"/>
      <c r="BP22" s="177"/>
      <c r="BQ22" s="176"/>
      <c r="BR22" s="177"/>
      <c r="BS22" s="176"/>
      <c r="BT22" s="177"/>
      <c r="BU22" s="176"/>
      <c r="BV22" s="177"/>
      <c r="BW22" s="179"/>
      <c r="BX22" s="130">
        <f t="shared" si="8"/>
        <v>0</v>
      </c>
      <c r="BY22" s="131">
        <f t="shared" si="9"/>
        <v>0</v>
      </c>
      <c r="BZ22" s="132">
        <f t="shared" si="10"/>
        <v>0</v>
      </c>
      <c r="CA22" s="133">
        <f t="shared" si="11"/>
        <v>0</v>
      </c>
      <c r="CB22" s="81">
        <f>RANK(BX22,BX3:BX27)</f>
        <v>1</v>
      </c>
      <c r="CC22" s="177"/>
      <c r="CD22" s="176"/>
      <c r="CE22" s="177"/>
      <c r="CF22" s="176"/>
      <c r="CG22" s="177"/>
      <c r="CH22" s="176"/>
      <c r="CI22" s="177"/>
      <c r="CJ22" s="176"/>
      <c r="CK22" s="177"/>
      <c r="CL22" s="176"/>
      <c r="CM22" s="177"/>
      <c r="CN22" s="176"/>
      <c r="CO22" s="177"/>
      <c r="CP22" s="176"/>
      <c r="CQ22" s="177"/>
      <c r="CR22" s="179"/>
      <c r="CS22" s="130">
        <f t="shared" si="12"/>
        <v>0</v>
      </c>
      <c r="CT22" s="131">
        <f t="shared" si="13"/>
        <v>0</v>
      </c>
      <c r="CU22" s="132">
        <f t="shared" si="14"/>
        <v>0</v>
      </c>
      <c r="CV22" s="133">
        <f t="shared" si="15"/>
        <v>0</v>
      </c>
      <c r="CW22" s="81">
        <f>RANK(CS22,CS3:CS27)</f>
        <v>1</v>
      </c>
      <c r="CX22" s="177"/>
      <c r="CY22" s="176"/>
      <c r="CZ22" s="177"/>
      <c r="DA22" s="176"/>
      <c r="DB22" s="177"/>
      <c r="DC22" s="176"/>
      <c r="DD22" s="177"/>
      <c r="DE22" s="176"/>
      <c r="DF22" s="177"/>
      <c r="DG22" s="176"/>
      <c r="DH22" s="177"/>
      <c r="DI22" s="176"/>
      <c r="DJ22" s="177"/>
      <c r="DK22" s="176"/>
      <c r="DL22" s="178"/>
      <c r="DM22" s="179"/>
      <c r="DN22" s="130">
        <f t="shared" si="16"/>
        <v>0</v>
      </c>
      <c r="DO22" s="131">
        <f t="shared" si="17"/>
        <v>0</v>
      </c>
      <c r="DP22" s="132">
        <f t="shared" si="18"/>
        <v>0</v>
      </c>
      <c r="DQ22" s="133">
        <f t="shared" si="19"/>
        <v>0</v>
      </c>
      <c r="DR22" s="81">
        <f>RANK(DN22,DN3:DN27)</f>
        <v>1</v>
      </c>
      <c r="DS22" s="177"/>
      <c r="DT22" s="176"/>
      <c r="DU22" s="177"/>
      <c r="DV22" s="176"/>
      <c r="DW22" s="177"/>
      <c r="DX22" s="176"/>
      <c r="DY22" s="177"/>
      <c r="DZ22" s="176"/>
      <c r="EA22" s="180"/>
      <c r="EB22" s="185"/>
      <c r="EC22" s="182"/>
      <c r="ED22" s="184"/>
      <c r="EE22" s="177"/>
      <c r="EF22" s="176"/>
      <c r="EG22" s="180"/>
      <c r="EH22" s="185"/>
      <c r="EI22" s="182"/>
      <c r="EJ22" s="184"/>
      <c r="EK22" s="181"/>
      <c r="EL22" s="179"/>
      <c r="EM22" s="130">
        <f t="shared" si="20"/>
        <v>0</v>
      </c>
      <c r="EN22" s="131">
        <f t="shared" si="21"/>
        <v>0</v>
      </c>
      <c r="EO22" s="132">
        <f t="shared" si="22"/>
        <v>0</v>
      </c>
      <c r="EP22" s="134">
        <f t="shared" si="23"/>
        <v>0</v>
      </c>
      <c r="EQ22" s="138">
        <f t="shared" si="24"/>
        <v>0</v>
      </c>
      <c r="ER22" s="81">
        <f>RANK(EM22,EM3:EM27)</f>
        <v>1</v>
      </c>
      <c r="ES22" s="177"/>
      <c r="ET22" s="176"/>
      <c r="EU22" s="177"/>
      <c r="EV22" s="176"/>
      <c r="EW22" s="177"/>
      <c r="EX22" s="176"/>
      <c r="EY22" s="177"/>
      <c r="EZ22" s="176"/>
      <c r="FA22" s="178"/>
      <c r="FB22" s="184"/>
      <c r="FC22" s="177"/>
      <c r="FD22" s="176"/>
      <c r="FE22" s="178"/>
      <c r="FF22" s="184"/>
      <c r="FG22" s="181"/>
      <c r="FH22" s="179"/>
      <c r="FI22" s="130">
        <f t="shared" si="25"/>
        <v>0</v>
      </c>
      <c r="FJ22" s="131">
        <f t="shared" si="26"/>
        <v>0</v>
      </c>
      <c r="FK22" s="132">
        <f t="shared" si="27"/>
        <v>0</v>
      </c>
      <c r="FL22" s="133">
        <f t="shared" si="28"/>
        <v>0</v>
      </c>
      <c r="FM22" s="81">
        <f>RANK(FI22,FI3:FI27)</f>
        <v>1</v>
      </c>
      <c r="FN22" s="177"/>
      <c r="FO22" s="176"/>
      <c r="FP22" s="177"/>
      <c r="FQ22" s="176"/>
      <c r="FR22" s="177"/>
      <c r="FS22" s="176"/>
      <c r="FT22" s="177"/>
      <c r="FU22" s="176"/>
      <c r="FV22" s="177"/>
      <c r="FW22" s="176"/>
      <c r="FX22" s="177"/>
      <c r="FY22" s="176"/>
      <c r="FZ22" s="177"/>
      <c r="GA22" s="176"/>
      <c r="GB22" s="177"/>
      <c r="GC22" s="179"/>
      <c r="GD22" s="130">
        <f t="shared" si="29"/>
        <v>0</v>
      </c>
      <c r="GE22" s="131">
        <f t="shared" si="30"/>
        <v>0</v>
      </c>
      <c r="GF22" s="132">
        <f t="shared" si="31"/>
        <v>0</v>
      </c>
      <c r="GG22" s="133">
        <f t="shared" si="32"/>
        <v>0</v>
      </c>
      <c r="GH22" s="81">
        <f>RANK(GD22,GD3:GD27)</f>
        <v>1</v>
      </c>
      <c r="GI22" s="177"/>
      <c r="GJ22" s="176"/>
      <c r="GK22" s="177"/>
      <c r="GL22" s="176"/>
      <c r="GM22" s="177"/>
      <c r="GN22" s="176"/>
      <c r="GO22" s="177"/>
      <c r="GP22" s="176"/>
      <c r="GQ22" s="177"/>
      <c r="GR22" s="176"/>
      <c r="GS22" s="177"/>
      <c r="GT22" s="176"/>
      <c r="GU22" s="177"/>
      <c r="GV22" s="176"/>
      <c r="GW22" s="177"/>
      <c r="GX22" s="179"/>
      <c r="GY22" s="130">
        <f t="shared" si="33"/>
        <v>0</v>
      </c>
      <c r="GZ22" s="131">
        <f t="shared" si="34"/>
        <v>0</v>
      </c>
      <c r="HA22" s="132">
        <f t="shared" si="35"/>
        <v>0</v>
      </c>
      <c r="HB22" s="133">
        <f t="shared" si="36"/>
        <v>0</v>
      </c>
      <c r="HC22" s="81">
        <f>RANK(GY22,GY3:GY27)</f>
        <v>1</v>
      </c>
      <c r="HD22" s="177"/>
      <c r="HE22" s="176"/>
      <c r="HF22" s="177"/>
      <c r="HG22" s="176"/>
      <c r="HH22" s="177"/>
      <c r="HI22" s="176"/>
      <c r="HJ22" s="177"/>
      <c r="HK22" s="176"/>
      <c r="HL22" s="177"/>
      <c r="HM22" s="176"/>
      <c r="HN22" s="177"/>
      <c r="HO22" s="176"/>
      <c r="HP22" s="177"/>
      <c r="HQ22" s="176"/>
      <c r="HR22" s="177"/>
      <c r="HS22" s="179"/>
      <c r="HT22" s="130">
        <f t="shared" si="37"/>
        <v>0</v>
      </c>
      <c r="HU22" s="131">
        <f t="shared" si="38"/>
        <v>0</v>
      </c>
      <c r="HV22" s="132">
        <f t="shared" si="39"/>
        <v>0</v>
      </c>
      <c r="HW22" s="133">
        <f t="shared" si="40"/>
        <v>0</v>
      </c>
      <c r="HX22" s="81">
        <f>RANK(HT22,HT3:HT27)</f>
        <v>1</v>
      </c>
      <c r="HY22" s="186"/>
      <c r="HZ22" s="141">
        <f t="shared" si="41"/>
        <v>0</v>
      </c>
      <c r="IA22" s="142">
        <f t="shared" si="42"/>
        <v>0</v>
      </c>
      <c r="IB22" s="143">
        <f t="shared" si="43"/>
        <v>0</v>
      </c>
      <c r="IC22" s="144">
        <f t="shared" si="44"/>
        <v>0</v>
      </c>
      <c r="ID22" s="145">
        <f t="shared" si="45"/>
        <v>0</v>
      </c>
      <c r="IE22" s="146">
        <f t="shared" si="46"/>
        <v>0</v>
      </c>
      <c r="IF22" s="147">
        <f>RANK(HZ22,HZ3:HZ27)</f>
        <v>1</v>
      </c>
      <c r="IG22" s="187"/>
      <c r="IH22" s="188"/>
      <c r="II22" s="187"/>
      <c r="IJ22" s="188"/>
      <c r="IK22" s="150">
        <f t="shared" si="48"/>
        <v>0</v>
      </c>
      <c r="IL22" s="150">
        <f>RANK(IK22,IK3:IK27)</f>
        <v>1</v>
      </c>
      <c r="IM22" s="151"/>
    </row>
    <row r="23" spans="1:247" ht="12.75" hidden="1">
      <c r="A23" s="172" t="s">
        <v>20</v>
      </c>
      <c r="B23" s="250"/>
      <c r="C23" s="71">
        <f>RANK(IK23,IK3:IK27)</f>
        <v>1</v>
      </c>
      <c r="D23" s="175"/>
      <c r="E23" s="176"/>
      <c r="F23" s="177"/>
      <c r="G23" s="176"/>
      <c r="H23" s="177"/>
      <c r="I23" s="176"/>
      <c r="J23" s="177"/>
      <c r="K23" s="176"/>
      <c r="L23" s="177"/>
      <c r="M23" s="176"/>
      <c r="N23" s="177"/>
      <c r="O23" s="176"/>
      <c r="P23" s="177"/>
      <c r="Q23" s="176"/>
      <c r="R23" s="178"/>
      <c r="S23" s="179"/>
      <c r="T23" s="77">
        <f t="shared" si="0"/>
        <v>0</v>
      </c>
      <c r="U23" s="85">
        <f t="shared" si="1"/>
        <v>0</v>
      </c>
      <c r="V23" s="79">
        <f t="shared" si="2"/>
        <v>0</v>
      </c>
      <c r="W23" s="80">
        <f t="shared" si="3"/>
        <v>0</v>
      </c>
      <c r="X23" s="81">
        <f>RANK(T23,T3:T27)</f>
        <v>1</v>
      </c>
      <c r="Y23" s="177"/>
      <c r="Z23" s="176"/>
      <c r="AA23" s="180"/>
      <c r="AB23" s="176"/>
      <c r="AC23" s="181"/>
      <c r="AD23" s="176"/>
      <c r="AE23" s="182"/>
      <c r="AF23" s="176"/>
      <c r="AG23" s="278"/>
      <c r="AH23" s="176"/>
      <c r="AI23" s="181"/>
      <c r="AJ23" s="176"/>
      <c r="AK23" s="182"/>
      <c r="AL23" s="176"/>
      <c r="AM23" s="177"/>
      <c r="AN23" s="179"/>
      <c r="AO23" s="77">
        <f t="shared" si="4"/>
        <v>0</v>
      </c>
      <c r="AP23" s="85">
        <f t="shared" si="5"/>
        <v>0</v>
      </c>
      <c r="AQ23" s="79">
        <f t="shared" si="6"/>
        <v>0</v>
      </c>
      <c r="AR23" s="80">
        <f t="shared" si="7"/>
        <v>0</v>
      </c>
      <c r="AS23" s="81">
        <f>RANK(AO23,AO3:AO27)</f>
        <v>1</v>
      </c>
      <c r="AT23" s="177"/>
      <c r="AU23" s="176"/>
      <c r="AV23" s="177"/>
      <c r="AW23" s="176"/>
      <c r="AX23" s="177"/>
      <c r="AY23" s="176"/>
      <c r="AZ23" s="177"/>
      <c r="BA23" s="176"/>
      <c r="BB23" s="177"/>
      <c r="BC23" s="176"/>
      <c r="BD23" s="177"/>
      <c r="BE23" s="176"/>
      <c r="BF23" s="177"/>
      <c r="BG23" s="176"/>
      <c r="BH23" s="177"/>
      <c r="BI23" s="176"/>
      <c r="BJ23" s="177"/>
      <c r="BK23" s="176"/>
      <c r="BL23" s="177"/>
      <c r="BM23" s="176"/>
      <c r="BN23" s="177"/>
      <c r="BO23" s="176"/>
      <c r="BP23" s="177"/>
      <c r="BQ23" s="176"/>
      <c r="BR23" s="177"/>
      <c r="BS23" s="176"/>
      <c r="BT23" s="177"/>
      <c r="BU23" s="176"/>
      <c r="BV23" s="177"/>
      <c r="BW23" s="179"/>
      <c r="BX23" s="130">
        <f t="shared" si="8"/>
        <v>0</v>
      </c>
      <c r="BY23" s="131">
        <f t="shared" si="9"/>
        <v>0</v>
      </c>
      <c r="BZ23" s="132">
        <f t="shared" si="10"/>
        <v>0</v>
      </c>
      <c r="CA23" s="133">
        <f t="shared" si="11"/>
        <v>0</v>
      </c>
      <c r="CB23" s="81">
        <f>RANK(BX23,BX3:BX27)</f>
        <v>1</v>
      </c>
      <c r="CC23" s="177"/>
      <c r="CD23" s="176"/>
      <c r="CE23" s="177"/>
      <c r="CF23" s="176"/>
      <c r="CG23" s="177"/>
      <c r="CH23" s="176"/>
      <c r="CI23" s="177"/>
      <c r="CJ23" s="176"/>
      <c r="CK23" s="177"/>
      <c r="CL23" s="176"/>
      <c r="CM23" s="177"/>
      <c r="CN23" s="176"/>
      <c r="CO23" s="177"/>
      <c r="CP23" s="176"/>
      <c r="CQ23" s="177"/>
      <c r="CR23" s="179"/>
      <c r="CS23" s="130">
        <f t="shared" si="12"/>
        <v>0</v>
      </c>
      <c r="CT23" s="131">
        <f t="shared" si="13"/>
        <v>0</v>
      </c>
      <c r="CU23" s="132">
        <f t="shared" si="14"/>
        <v>0</v>
      </c>
      <c r="CV23" s="133">
        <f t="shared" si="15"/>
        <v>0</v>
      </c>
      <c r="CW23" s="81">
        <f>RANK(CS23,CS3:CS27)</f>
        <v>1</v>
      </c>
      <c r="CX23" s="177"/>
      <c r="CY23" s="176"/>
      <c r="CZ23" s="177"/>
      <c r="DA23" s="176"/>
      <c r="DB23" s="177"/>
      <c r="DC23" s="176"/>
      <c r="DD23" s="177"/>
      <c r="DE23" s="176"/>
      <c r="DF23" s="177"/>
      <c r="DG23" s="176"/>
      <c r="DH23" s="177"/>
      <c r="DI23" s="176"/>
      <c r="DJ23" s="177"/>
      <c r="DK23" s="176"/>
      <c r="DL23" s="178"/>
      <c r="DM23" s="179"/>
      <c r="DN23" s="130">
        <f t="shared" si="16"/>
        <v>0</v>
      </c>
      <c r="DO23" s="131">
        <f t="shared" si="17"/>
        <v>0</v>
      </c>
      <c r="DP23" s="132">
        <f t="shared" si="18"/>
        <v>0</v>
      </c>
      <c r="DQ23" s="133">
        <f t="shared" si="19"/>
        <v>0</v>
      </c>
      <c r="DR23" s="81">
        <f>RANK(DN23,DN3:DN27)</f>
        <v>1</v>
      </c>
      <c r="DS23" s="177"/>
      <c r="DT23" s="176"/>
      <c r="DU23" s="177"/>
      <c r="DV23" s="176"/>
      <c r="DW23" s="177"/>
      <c r="DX23" s="176"/>
      <c r="DY23" s="177"/>
      <c r="DZ23" s="176"/>
      <c r="EA23" s="180"/>
      <c r="EB23" s="185"/>
      <c r="EC23" s="182"/>
      <c r="ED23" s="184"/>
      <c r="EE23" s="177"/>
      <c r="EF23" s="176"/>
      <c r="EG23" s="180"/>
      <c r="EH23" s="185"/>
      <c r="EI23" s="182"/>
      <c r="EJ23" s="184"/>
      <c r="EK23" s="181"/>
      <c r="EL23" s="179"/>
      <c r="EM23" s="130">
        <f t="shared" si="20"/>
        <v>0</v>
      </c>
      <c r="EN23" s="131">
        <f t="shared" si="21"/>
        <v>0</v>
      </c>
      <c r="EO23" s="132">
        <f t="shared" si="22"/>
        <v>0</v>
      </c>
      <c r="EP23" s="134">
        <f t="shared" si="23"/>
        <v>0</v>
      </c>
      <c r="EQ23" s="138">
        <f t="shared" si="24"/>
        <v>0</v>
      </c>
      <c r="ER23" s="81">
        <f>RANK(EM23,EM3:EM27)</f>
        <v>1</v>
      </c>
      <c r="ES23" s="177"/>
      <c r="ET23" s="176"/>
      <c r="EU23" s="177"/>
      <c r="EV23" s="176"/>
      <c r="EW23" s="177"/>
      <c r="EX23" s="176"/>
      <c r="EY23" s="177"/>
      <c r="EZ23" s="176"/>
      <c r="FA23" s="178"/>
      <c r="FB23" s="184"/>
      <c r="FC23" s="177"/>
      <c r="FD23" s="176"/>
      <c r="FE23" s="178"/>
      <c r="FF23" s="184"/>
      <c r="FG23" s="181"/>
      <c r="FH23" s="179"/>
      <c r="FI23" s="130">
        <f t="shared" si="25"/>
        <v>0</v>
      </c>
      <c r="FJ23" s="131">
        <f t="shared" si="26"/>
        <v>0</v>
      </c>
      <c r="FK23" s="132">
        <f t="shared" si="27"/>
        <v>0</v>
      </c>
      <c r="FL23" s="133">
        <f t="shared" si="28"/>
        <v>0</v>
      </c>
      <c r="FM23" s="81">
        <f>RANK(FI23,FI3:FI27)</f>
        <v>1</v>
      </c>
      <c r="FN23" s="177"/>
      <c r="FO23" s="176"/>
      <c r="FP23" s="177"/>
      <c r="FQ23" s="176"/>
      <c r="FR23" s="177"/>
      <c r="FS23" s="176"/>
      <c r="FT23" s="177"/>
      <c r="FU23" s="176"/>
      <c r="FV23" s="177"/>
      <c r="FW23" s="176"/>
      <c r="FX23" s="177"/>
      <c r="FY23" s="176"/>
      <c r="FZ23" s="177"/>
      <c r="GA23" s="176"/>
      <c r="GB23" s="177"/>
      <c r="GC23" s="179"/>
      <c r="GD23" s="130">
        <f t="shared" si="29"/>
        <v>0</v>
      </c>
      <c r="GE23" s="131">
        <f t="shared" si="30"/>
        <v>0</v>
      </c>
      <c r="GF23" s="132">
        <f t="shared" si="31"/>
        <v>0</v>
      </c>
      <c r="GG23" s="133">
        <f t="shared" si="32"/>
        <v>0</v>
      </c>
      <c r="GH23" s="81">
        <f>RANK(GD23,GD3:GD27)</f>
        <v>1</v>
      </c>
      <c r="GI23" s="177"/>
      <c r="GJ23" s="176"/>
      <c r="GK23" s="177"/>
      <c r="GL23" s="176"/>
      <c r="GM23" s="177"/>
      <c r="GN23" s="176"/>
      <c r="GO23" s="177"/>
      <c r="GP23" s="176"/>
      <c r="GQ23" s="177"/>
      <c r="GR23" s="176"/>
      <c r="GS23" s="177"/>
      <c r="GT23" s="176"/>
      <c r="GU23" s="177"/>
      <c r="GV23" s="176"/>
      <c r="GW23" s="177"/>
      <c r="GX23" s="179"/>
      <c r="GY23" s="130">
        <f t="shared" si="33"/>
        <v>0</v>
      </c>
      <c r="GZ23" s="131">
        <f t="shared" si="34"/>
        <v>0</v>
      </c>
      <c r="HA23" s="132">
        <f t="shared" si="35"/>
        <v>0</v>
      </c>
      <c r="HB23" s="133">
        <f t="shared" si="36"/>
        <v>0</v>
      </c>
      <c r="HC23" s="81">
        <f>RANK(GY23,GY3:GY27)</f>
        <v>1</v>
      </c>
      <c r="HD23" s="177"/>
      <c r="HE23" s="176"/>
      <c r="HF23" s="177"/>
      <c r="HG23" s="176"/>
      <c r="HH23" s="177"/>
      <c r="HI23" s="176"/>
      <c r="HJ23" s="177"/>
      <c r="HK23" s="176"/>
      <c r="HL23" s="177"/>
      <c r="HM23" s="176"/>
      <c r="HN23" s="177"/>
      <c r="HO23" s="176"/>
      <c r="HP23" s="177"/>
      <c r="HQ23" s="176"/>
      <c r="HR23" s="177"/>
      <c r="HS23" s="179"/>
      <c r="HT23" s="130">
        <f t="shared" si="37"/>
        <v>0</v>
      </c>
      <c r="HU23" s="131">
        <f t="shared" si="38"/>
        <v>0</v>
      </c>
      <c r="HV23" s="132">
        <f t="shared" si="39"/>
        <v>0</v>
      </c>
      <c r="HW23" s="133">
        <f t="shared" si="40"/>
        <v>0</v>
      </c>
      <c r="HX23" s="81">
        <f>RANK(HT23,HT3:HT27)</f>
        <v>1</v>
      </c>
      <c r="HY23" s="186"/>
      <c r="HZ23" s="141">
        <f t="shared" si="41"/>
        <v>0</v>
      </c>
      <c r="IA23" s="142">
        <f t="shared" si="42"/>
        <v>0</v>
      </c>
      <c r="IB23" s="143">
        <f t="shared" si="43"/>
        <v>0</v>
      </c>
      <c r="IC23" s="144">
        <f t="shared" si="44"/>
        <v>0</v>
      </c>
      <c r="ID23" s="145">
        <f t="shared" si="45"/>
        <v>0</v>
      </c>
      <c r="IE23" s="146">
        <f t="shared" si="46"/>
        <v>0</v>
      </c>
      <c r="IF23" s="147">
        <f>RANK(HZ23,HZ3:HZ27)</f>
        <v>1</v>
      </c>
      <c r="IG23" s="187"/>
      <c r="IH23" s="188"/>
      <c r="II23" s="187"/>
      <c r="IJ23" s="188"/>
      <c r="IK23" s="150">
        <f t="shared" si="48"/>
        <v>0</v>
      </c>
      <c r="IL23" s="150">
        <f>RANK(IK23,IK3:IK27)</f>
        <v>1</v>
      </c>
      <c r="IM23" s="151"/>
    </row>
    <row r="24" spans="1:247" ht="12.75" hidden="1">
      <c r="A24" s="172" t="s">
        <v>21</v>
      </c>
      <c r="B24" s="250"/>
      <c r="C24" s="71">
        <f>RANK(IK24,IK3:IK27)</f>
        <v>1</v>
      </c>
      <c r="D24" s="175"/>
      <c r="E24" s="176"/>
      <c r="F24" s="177"/>
      <c r="G24" s="176"/>
      <c r="H24" s="177"/>
      <c r="I24" s="176"/>
      <c r="J24" s="177"/>
      <c r="K24" s="176"/>
      <c r="L24" s="177"/>
      <c r="M24" s="176"/>
      <c r="N24" s="177"/>
      <c r="O24" s="176"/>
      <c r="P24" s="177"/>
      <c r="Q24" s="176"/>
      <c r="R24" s="178"/>
      <c r="S24" s="179"/>
      <c r="T24" s="77">
        <f t="shared" si="0"/>
        <v>0</v>
      </c>
      <c r="U24" s="85">
        <f t="shared" si="1"/>
        <v>0</v>
      </c>
      <c r="V24" s="79">
        <f t="shared" si="2"/>
        <v>0</v>
      </c>
      <c r="W24" s="80">
        <f t="shared" si="3"/>
        <v>0</v>
      </c>
      <c r="X24" s="81">
        <f>RANK(T24,T3:T27)</f>
        <v>1</v>
      </c>
      <c r="Y24" s="177"/>
      <c r="Z24" s="176"/>
      <c r="AA24" s="180"/>
      <c r="AB24" s="176"/>
      <c r="AC24" s="181"/>
      <c r="AD24" s="176"/>
      <c r="AE24" s="182"/>
      <c r="AF24" s="176"/>
      <c r="AG24" s="278"/>
      <c r="AH24" s="176"/>
      <c r="AI24" s="181"/>
      <c r="AJ24" s="176"/>
      <c r="AK24" s="182"/>
      <c r="AL24" s="176"/>
      <c r="AM24" s="177"/>
      <c r="AN24" s="179"/>
      <c r="AO24" s="77">
        <f t="shared" si="4"/>
        <v>0</v>
      </c>
      <c r="AP24" s="85">
        <f t="shared" si="5"/>
        <v>0</v>
      </c>
      <c r="AQ24" s="79">
        <f t="shared" si="6"/>
        <v>0</v>
      </c>
      <c r="AR24" s="80">
        <f t="shared" si="7"/>
        <v>0</v>
      </c>
      <c r="AS24" s="81">
        <f>RANK(AO24,AO3:AO27)</f>
        <v>1</v>
      </c>
      <c r="AT24" s="177"/>
      <c r="AU24" s="176"/>
      <c r="AV24" s="177"/>
      <c r="AW24" s="176"/>
      <c r="AX24" s="177"/>
      <c r="AY24" s="176"/>
      <c r="AZ24" s="177"/>
      <c r="BA24" s="176"/>
      <c r="BB24" s="177"/>
      <c r="BC24" s="176"/>
      <c r="BD24" s="177"/>
      <c r="BE24" s="176"/>
      <c r="BF24" s="177"/>
      <c r="BG24" s="176"/>
      <c r="BH24" s="177"/>
      <c r="BI24" s="176"/>
      <c r="BJ24" s="177"/>
      <c r="BK24" s="176"/>
      <c r="BL24" s="177"/>
      <c r="BM24" s="176"/>
      <c r="BN24" s="177"/>
      <c r="BO24" s="176"/>
      <c r="BP24" s="177"/>
      <c r="BQ24" s="176"/>
      <c r="BR24" s="177"/>
      <c r="BS24" s="176"/>
      <c r="BT24" s="177"/>
      <c r="BU24" s="176"/>
      <c r="BV24" s="177"/>
      <c r="BW24" s="179"/>
      <c r="BX24" s="130">
        <f t="shared" si="8"/>
        <v>0</v>
      </c>
      <c r="BY24" s="131">
        <f t="shared" si="9"/>
        <v>0</v>
      </c>
      <c r="BZ24" s="132">
        <f t="shared" si="10"/>
        <v>0</v>
      </c>
      <c r="CA24" s="133">
        <f t="shared" si="11"/>
        <v>0</v>
      </c>
      <c r="CB24" s="81">
        <f>RANK(BX24,BX3:BX27)</f>
        <v>1</v>
      </c>
      <c r="CC24" s="177"/>
      <c r="CD24" s="176"/>
      <c r="CE24" s="177"/>
      <c r="CF24" s="176"/>
      <c r="CG24" s="177"/>
      <c r="CH24" s="176"/>
      <c r="CI24" s="177"/>
      <c r="CJ24" s="176"/>
      <c r="CK24" s="177"/>
      <c r="CL24" s="176"/>
      <c r="CM24" s="177"/>
      <c r="CN24" s="176"/>
      <c r="CO24" s="177"/>
      <c r="CP24" s="176"/>
      <c r="CQ24" s="177"/>
      <c r="CR24" s="179"/>
      <c r="CS24" s="130">
        <f t="shared" si="12"/>
        <v>0</v>
      </c>
      <c r="CT24" s="131">
        <f t="shared" si="13"/>
        <v>0</v>
      </c>
      <c r="CU24" s="132">
        <f t="shared" si="14"/>
        <v>0</v>
      </c>
      <c r="CV24" s="133">
        <f t="shared" si="15"/>
        <v>0</v>
      </c>
      <c r="CW24" s="81">
        <f>RANK(CS24,CS3:CS27)</f>
        <v>1</v>
      </c>
      <c r="CX24" s="177"/>
      <c r="CY24" s="176"/>
      <c r="CZ24" s="177"/>
      <c r="DA24" s="176"/>
      <c r="DB24" s="177"/>
      <c r="DC24" s="176"/>
      <c r="DD24" s="177"/>
      <c r="DE24" s="176"/>
      <c r="DF24" s="177"/>
      <c r="DG24" s="176"/>
      <c r="DH24" s="177"/>
      <c r="DI24" s="176"/>
      <c r="DJ24" s="177"/>
      <c r="DK24" s="176"/>
      <c r="DL24" s="178"/>
      <c r="DM24" s="179"/>
      <c r="DN24" s="130">
        <f t="shared" si="16"/>
        <v>0</v>
      </c>
      <c r="DO24" s="131">
        <f t="shared" si="17"/>
        <v>0</v>
      </c>
      <c r="DP24" s="132">
        <f t="shared" si="18"/>
        <v>0</v>
      </c>
      <c r="DQ24" s="133">
        <f t="shared" si="19"/>
        <v>0</v>
      </c>
      <c r="DR24" s="81">
        <f>RANK(DN24,DN3:DN27)</f>
        <v>1</v>
      </c>
      <c r="DS24" s="177"/>
      <c r="DT24" s="176"/>
      <c r="DU24" s="177"/>
      <c r="DV24" s="176"/>
      <c r="DW24" s="177"/>
      <c r="DX24" s="176"/>
      <c r="DY24" s="177"/>
      <c r="DZ24" s="176"/>
      <c r="EA24" s="180"/>
      <c r="EB24" s="185"/>
      <c r="EC24" s="182"/>
      <c r="ED24" s="184"/>
      <c r="EE24" s="177"/>
      <c r="EF24" s="176"/>
      <c r="EG24" s="180"/>
      <c r="EH24" s="185"/>
      <c r="EI24" s="182"/>
      <c r="EJ24" s="184"/>
      <c r="EK24" s="181"/>
      <c r="EL24" s="179"/>
      <c r="EM24" s="130">
        <f t="shared" si="20"/>
        <v>0</v>
      </c>
      <c r="EN24" s="131">
        <f t="shared" si="21"/>
        <v>0</v>
      </c>
      <c r="EO24" s="132">
        <f t="shared" si="22"/>
        <v>0</v>
      </c>
      <c r="EP24" s="134">
        <f t="shared" si="23"/>
        <v>0</v>
      </c>
      <c r="EQ24" s="138">
        <f t="shared" si="24"/>
        <v>0</v>
      </c>
      <c r="ER24" s="81">
        <f>RANK(EM24,EM3:EM27)</f>
        <v>1</v>
      </c>
      <c r="ES24" s="177"/>
      <c r="ET24" s="176"/>
      <c r="EU24" s="177"/>
      <c r="EV24" s="176"/>
      <c r="EW24" s="177"/>
      <c r="EX24" s="176"/>
      <c r="EY24" s="177"/>
      <c r="EZ24" s="176"/>
      <c r="FA24" s="178"/>
      <c r="FB24" s="184"/>
      <c r="FC24" s="177"/>
      <c r="FD24" s="176"/>
      <c r="FE24" s="178"/>
      <c r="FF24" s="184"/>
      <c r="FG24" s="181"/>
      <c r="FH24" s="179"/>
      <c r="FI24" s="130">
        <f t="shared" si="25"/>
        <v>0</v>
      </c>
      <c r="FJ24" s="131">
        <f t="shared" si="26"/>
        <v>0</v>
      </c>
      <c r="FK24" s="132">
        <f t="shared" si="27"/>
        <v>0</v>
      </c>
      <c r="FL24" s="133">
        <f t="shared" si="28"/>
        <v>0</v>
      </c>
      <c r="FM24" s="81">
        <f>RANK(FI24,FI3:FI27)</f>
        <v>1</v>
      </c>
      <c r="FN24" s="177"/>
      <c r="FO24" s="176"/>
      <c r="FP24" s="177"/>
      <c r="FQ24" s="176"/>
      <c r="FR24" s="177"/>
      <c r="FS24" s="176"/>
      <c r="FT24" s="177"/>
      <c r="FU24" s="176"/>
      <c r="FV24" s="177"/>
      <c r="FW24" s="176"/>
      <c r="FX24" s="177"/>
      <c r="FY24" s="176"/>
      <c r="FZ24" s="177"/>
      <c r="GA24" s="176"/>
      <c r="GB24" s="177"/>
      <c r="GC24" s="179"/>
      <c r="GD24" s="130">
        <f t="shared" si="29"/>
        <v>0</v>
      </c>
      <c r="GE24" s="131">
        <f t="shared" si="30"/>
        <v>0</v>
      </c>
      <c r="GF24" s="132">
        <f t="shared" si="31"/>
        <v>0</v>
      </c>
      <c r="GG24" s="133">
        <f t="shared" si="32"/>
        <v>0</v>
      </c>
      <c r="GH24" s="81">
        <f>RANK(GD24,GD3:GD27)</f>
        <v>1</v>
      </c>
      <c r="GI24" s="177"/>
      <c r="GJ24" s="176"/>
      <c r="GK24" s="177"/>
      <c r="GL24" s="176"/>
      <c r="GM24" s="177"/>
      <c r="GN24" s="176"/>
      <c r="GO24" s="177"/>
      <c r="GP24" s="176"/>
      <c r="GQ24" s="177"/>
      <c r="GR24" s="176"/>
      <c r="GS24" s="177"/>
      <c r="GT24" s="176"/>
      <c r="GU24" s="177"/>
      <c r="GV24" s="176"/>
      <c r="GW24" s="177"/>
      <c r="GX24" s="179"/>
      <c r="GY24" s="130">
        <f t="shared" si="33"/>
        <v>0</v>
      </c>
      <c r="GZ24" s="131">
        <f t="shared" si="34"/>
        <v>0</v>
      </c>
      <c r="HA24" s="132">
        <f t="shared" si="35"/>
        <v>0</v>
      </c>
      <c r="HB24" s="133">
        <f t="shared" si="36"/>
        <v>0</v>
      </c>
      <c r="HC24" s="81">
        <f>RANK(GY24,GY3:GY27)</f>
        <v>1</v>
      </c>
      <c r="HD24" s="177"/>
      <c r="HE24" s="176"/>
      <c r="HF24" s="177"/>
      <c r="HG24" s="176"/>
      <c r="HH24" s="177"/>
      <c r="HI24" s="176"/>
      <c r="HJ24" s="177"/>
      <c r="HK24" s="176"/>
      <c r="HL24" s="177"/>
      <c r="HM24" s="176"/>
      <c r="HN24" s="177"/>
      <c r="HO24" s="176"/>
      <c r="HP24" s="177"/>
      <c r="HQ24" s="176"/>
      <c r="HR24" s="177"/>
      <c r="HS24" s="179"/>
      <c r="HT24" s="130">
        <f t="shared" si="37"/>
        <v>0</v>
      </c>
      <c r="HU24" s="131">
        <f t="shared" si="38"/>
        <v>0</v>
      </c>
      <c r="HV24" s="132">
        <f t="shared" si="39"/>
        <v>0</v>
      </c>
      <c r="HW24" s="133">
        <f t="shared" si="40"/>
        <v>0</v>
      </c>
      <c r="HX24" s="81">
        <f>RANK(HT24,HT3:HT27)</f>
        <v>1</v>
      </c>
      <c r="HY24" s="186"/>
      <c r="HZ24" s="141">
        <f t="shared" si="41"/>
        <v>0</v>
      </c>
      <c r="IA24" s="142">
        <f t="shared" si="42"/>
        <v>0</v>
      </c>
      <c r="IB24" s="143">
        <f t="shared" si="43"/>
        <v>0</v>
      </c>
      <c r="IC24" s="144">
        <f t="shared" si="44"/>
        <v>0</v>
      </c>
      <c r="ID24" s="145">
        <f t="shared" si="45"/>
        <v>0</v>
      </c>
      <c r="IE24" s="146">
        <f t="shared" si="46"/>
        <v>0</v>
      </c>
      <c r="IF24" s="147">
        <f>RANK(HZ24,HZ3:HZ27)</f>
        <v>1</v>
      </c>
      <c r="IG24" s="187"/>
      <c r="IH24" s="188"/>
      <c r="II24" s="187"/>
      <c r="IJ24" s="188"/>
      <c r="IK24" s="150">
        <f t="shared" si="48"/>
        <v>0</v>
      </c>
      <c r="IL24" s="150">
        <f>RANK(IK24,IK3:IK27)</f>
        <v>1</v>
      </c>
      <c r="IM24" s="151"/>
    </row>
    <row r="25" spans="1:247" ht="12.75" hidden="1">
      <c r="A25" s="172" t="s">
        <v>22</v>
      </c>
      <c r="B25" s="250"/>
      <c r="C25" s="71">
        <f>RANK(IK25,IK3:IK27)</f>
        <v>1</v>
      </c>
      <c r="D25" s="175"/>
      <c r="E25" s="176"/>
      <c r="F25" s="177"/>
      <c r="G25" s="176"/>
      <c r="H25" s="177"/>
      <c r="I25" s="176"/>
      <c r="J25" s="177"/>
      <c r="K25" s="176"/>
      <c r="L25" s="177"/>
      <c r="M25" s="176"/>
      <c r="N25" s="177"/>
      <c r="O25" s="176"/>
      <c r="P25" s="177"/>
      <c r="Q25" s="176"/>
      <c r="R25" s="178"/>
      <c r="S25" s="179"/>
      <c r="T25" s="77">
        <f t="shared" si="0"/>
        <v>0</v>
      </c>
      <c r="U25" s="85">
        <f t="shared" si="1"/>
        <v>0</v>
      </c>
      <c r="V25" s="79">
        <f t="shared" si="2"/>
        <v>0</v>
      </c>
      <c r="W25" s="80">
        <f t="shared" si="3"/>
        <v>0</v>
      </c>
      <c r="X25" s="81">
        <f>RANK(T25,T3:T27)</f>
        <v>1</v>
      </c>
      <c r="Y25" s="177"/>
      <c r="Z25" s="176"/>
      <c r="AA25" s="180"/>
      <c r="AB25" s="176"/>
      <c r="AC25" s="181"/>
      <c r="AD25" s="176"/>
      <c r="AE25" s="182"/>
      <c r="AF25" s="176"/>
      <c r="AG25" s="278"/>
      <c r="AH25" s="176"/>
      <c r="AI25" s="181"/>
      <c r="AJ25" s="176"/>
      <c r="AK25" s="182"/>
      <c r="AL25" s="176"/>
      <c r="AM25" s="177"/>
      <c r="AN25" s="179"/>
      <c r="AO25" s="77">
        <f t="shared" si="4"/>
        <v>0</v>
      </c>
      <c r="AP25" s="85">
        <f t="shared" si="5"/>
        <v>0</v>
      </c>
      <c r="AQ25" s="79">
        <f t="shared" si="6"/>
        <v>0</v>
      </c>
      <c r="AR25" s="80">
        <f t="shared" si="7"/>
        <v>0</v>
      </c>
      <c r="AS25" s="81">
        <f>RANK(AO25,AO3:AO27)</f>
        <v>1</v>
      </c>
      <c r="AT25" s="177"/>
      <c r="AU25" s="176"/>
      <c r="AV25" s="177"/>
      <c r="AW25" s="176"/>
      <c r="AX25" s="177"/>
      <c r="AY25" s="176"/>
      <c r="AZ25" s="177"/>
      <c r="BA25" s="176"/>
      <c r="BB25" s="177"/>
      <c r="BC25" s="176"/>
      <c r="BD25" s="177"/>
      <c r="BE25" s="176"/>
      <c r="BF25" s="177"/>
      <c r="BG25" s="176"/>
      <c r="BH25" s="177"/>
      <c r="BI25" s="176"/>
      <c r="BJ25" s="177"/>
      <c r="BK25" s="176"/>
      <c r="BL25" s="177"/>
      <c r="BM25" s="176"/>
      <c r="BN25" s="177"/>
      <c r="BO25" s="176"/>
      <c r="BP25" s="177"/>
      <c r="BQ25" s="176"/>
      <c r="BR25" s="177"/>
      <c r="BS25" s="176"/>
      <c r="BT25" s="177"/>
      <c r="BU25" s="176"/>
      <c r="BV25" s="177"/>
      <c r="BW25" s="179"/>
      <c r="BX25" s="130">
        <f t="shared" si="8"/>
        <v>0</v>
      </c>
      <c r="BY25" s="131">
        <f t="shared" si="9"/>
        <v>0</v>
      </c>
      <c r="BZ25" s="132">
        <f t="shared" si="10"/>
        <v>0</v>
      </c>
      <c r="CA25" s="133">
        <f t="shared" si="11"/>
        <v>0</v>
      </c>
      <c r="CB25" s="81">
        <f>RANK(BX25,BX3:BX27)</f>
        <v>1</v>
      </c>
      <c r="CC25" s="177"/>
      <c r="CD25" s="176"/>
      <c r="CE25" s="177"/>
      <c r="CF25" s="176"/>
      <c r="CG25" s="177"/>
      <c r="CH25" s="176"/>
      <c r="CI25" s="177"/>
      <c r="CJ25" s="176"/>
      <c r="CK25" s="177"/>
      <c r="CL25" s="176"/>
      <c r="CM25" s="177"/>
      <c r="CN25" s="176"/>
      <c r="CO25" s="177"/>
      <c r="CP25" s="176"/>
      <c r="CQ25" s="177"/>
      <c r="CR25" s="179"/>
      <c r="CS25" s="130">
        <f t="shared" si="12"/>
        <v>0</v>
      </c>
      <c r="CT25" s="131">
        <f t="shared" si="13"/>
        <v>0</v>
      </c>
      <c r="CU25" s="132">
        <f t="shared" si="14"/>
        <v>0</v>
      </c>
      <c r="CV25" s="133">
        <f t="shared" si="15"/>
        <v>0</v>
      </c>
      <c r="CW25" s="81">
        <f>RANK(CS25,CS3:CS27)</f>
        <v>1</v>
      </c>
      <c r="CX25" s="177"/>
      <c r="CY25" s="176"/>
      <c r="CZ25" s="177"/>
      <c r="DA25" s="176"/>
      <c r="DB25" s="177"/>
      <c r="DC25" s="176"/>
      <c r="DD25" s="177"/>
      <c r="DE25" s="115"/>
      <c r="DF25" s="177"/>
      <c r="DG25" s="176"/>
      <c r="DH25" s="177"/>
      <c r="DI25" s="176"/>
      <c r="DJ25" s="177"/>
      <c r="DK25" s="115"/>
      <c r="DL25" s="116"/>
      <c r="DM25" s="179"/>
      <c r="DN25" s="130">
        <f t="shared" si="16"/>
        <v>0</v>
      </c>
      <c r="DO25" s="131">
        <f t="shared" si="17"/>
        <v>0</v>
      </c>
      <c r="DP25" s="132">
        <f t="shared" si="18"/>
        <v>0</v>
      </c>
      <c r="DQ25" s="133">
        <f t="shared" si="19"/>
        <v>0</v>
      </c>
      <c r="DR25" s="81">
        <f>RANK(DN25,DN3:DN27)</f>
        <v>1</v>
      </c>
      <c r="DS25" s="177"/>
      <c r="DT25" s="176"/>
      <c r="DU25" s="177"/>
      <c r="DV25" s="176"/>
      <c r="DW25" s="177"/>
      <c r="DX25" s="176"/>
      <c r="DY25" s="177"/>
      <c r="DZ25" s="176"/>
      <c r="EA25" s="180"/>
      <c r="EB25" s="185"/>
      <c r="EC25" s="182"/>
      <c r="ED25" s="184"/>
      <c r="EE25" s="177"/>
      <c r="EF25" s="176"/>
      <c r="EG25" s="180"/>
      <c r="EH25" s="185"/>
      <c r="EI25" s="182"/>
      <c r="EJ25" s="184"/>
      <c r="EK25" s="181"/>
      <c r="EL25" s="179"/>
      <c r="EM25" s="130">
        <f t="shared" si="20"/>
        <v>0</v>
      </c>
      <c r="EN25" s="131">
        <f t="shared" si="21"/>
        <v>0</v>
      </c>
      <c r="EO25" s="132">
        <f t="shared" si="22"/>
        <v>0</v>
      </c>
      <c r="EP25" s="134">
        <f t="shared" si="23"/>
        <v>0</v>
      </c>
      <c r="EQ25" s="138">
        <f t="shared" si="24"/>
        <v>0</v>
      </c>
      <c r="ER25" s="81">
        <f>RANK(EM25,EM3:EM27)</f>
        <v>1</v>
      </c>
      <c r="ES25" s="177"/>
      <c r="ET25" s="176"/>
      <c r="EU25" s="177"/>
      <c r="EV25" s="176"/>
      <c r="EW25" s="177"/>
      <c r="EX25" s="176"/>
      <c r="EY25" s="177"/>
      <c r="EZ25" s="176"/>
      <c r="FA25" s="178"/>
      <c r="FB25" s="184"/>
      <c r="FC25" s="177"/>
      <c r="FD25" s="176"/>
      <c r="FE25" s="178"/>
      <c r="FF25" s="184"/>
      <c r="FG25" s="181"/>
      <c r="FH25" s="179"/>
      <c r="FI25" s="130">
        <f t="shared" si="25"/>
        <v>0</v>
      </c>
      <c r="FJ25" s="131">
        <f t="shared" si="26"/>
        <v>0</v>
      </c>
      <c r="FK25" s="132">
        <f t="shared" si="27"/>
        <v>0</v>
      </c>
      <c r="FL25" s="133">
        <f t="shared" si="28"/>
        <v>0</v>
      </c>
      <c r="FM25" s="81">
        <f>RANK(FI25,FI3:FI27)</f>
        <v>1</v>
      </c>
      <c r="FN25" s="177"/>
      <c r="FO25" s="176"/>
      <c r="FP25" s="177"/>
      <c r="FQ25" s="176"/>
      <c r="FR25" s="177"/>
      <c r="FS25" s="176"/>
      <c r="FT25" s="177"/>
      <c r="FU25" s="176"/>
      <c r="FV25" s="177"/>
      <c r="FW25" s="176"/>
      <c r="FX25" s="177"/>
      <c r="FY25" s="176"/>
      <c r="FZ25" s="177"/>
      <c r="GA25" s="176"/>
      <c r="GB25" s="177"/>
      <c r="GC25" s="179"/>
      <c r="GD25" s="130">
        <f t="shared" si="29"/>
        <v>0</v>
      </c>
      <c r="GE25" s="131">
        <f t="shared" si="30"/>
        <v>0</v>
      </c>
      <c r="GF25" s="132">
        <f t="shared" si="31"/>
        <v>0</v>
      </c>
      <c r="GG25" s="133">
        <f t="shared" si="32"/>
        <v>0</v>
      </c>
      <c r="GH25" s="81">
        <f>RANK(GD25,GD3:GD27)</f>
        <v>1</v>
      </c>
      <c r="GI25" s="177"/>
      <c r="GJ25" s="176"/>
      <c r="GK25" s="177"/>
      <c r="GL25" s="176"/>
      <c r="GM25" s="177"/>
      <c r="GN25" s="176"/>
      <c r="GO25" s="177"/>
      <c r="GP25" s="176"/>
      <c r="GQ25" s="177"/>
      <c r="GR25" s="176"/>
      <c r="GS25" s="177"/>
      <c r="GT25" s="176"/>
      <c r="GU25" s="177"/>
      <c r="GV25" s="176"/>
      <c r="GW25" s="177"/>
      <c r="GX25" s="179"/>
      <c r="GY25" s="130">
        <f t="shared" si="33"/>
        <v>0</v>
      </c>
      <c r="GZ25" s="131">
        <f t="shared" si="34"/>
        <v>0</v>
      </c>
      <c r="HA25" s="132">
        <f t="shared" si="35"/>
        <v>0</v>
      </c>
      <c r="HB25" s="133">
        <f t="shared" si="36"/>
        <v>0</v>
      </c>
      <c r="HC25" s="81">
        <f>RANK(GY25,GY3:GY27)</f>
        <v>1</v>
      </c>
      <c r="HD25" s="177"/>
      <c r="HE25" s="176"/>
      <c r="HF25" s="177"/>
      <c r="HG25" s="176"/>
      <c r="HH25" s="177"/>
      <c r="HI25" s="176"/>
      <c r="HJ25" s="177"/>
      <c r="HK25" s="176"/>
      <c r="HL25" s="177"/>
      <c r="HM25" s="176"/>
      <c r="HN25" s="177"/>
      <c r="HO25" s="176"/>
      <c r="HP25" s="177"/>
      <c r="HQ25" s="176"/>
      <c r="HR25" s="177"/>
      <c r="HS25" s="179"/>
      <c r="HT25" s="130">
        <f t="shared" si="37"/>
        <v>0</v>
      </c>
      <c r="HU25" s="131">
        <f t="shared" si="38"/>
        <v>0</v>
      </c>
      <c r="HV25" s="132">
        <f t="shared" si="39"/>
        <v>0</v>
      </c>
      <c r="HW25" s="133">
        <f t="shared" si="40"/>
        <v>0</v>
      </c>
      <c r="HX25" s="81">
        <f>RANK(HT25,HT3:HT27)</f>
        <v>1</v>
      </c>
      <c r="HY25" s="186"/>
      <c r="HZ25" s="141">
        <f t="shared" si="41"/>
        <v>0</v>
      </c>
      <c r="IA25" s="142">
        <f t="shared" si="42"/>
        <v>0</v>
      </c>
      <c r="IB25" s="143">
        <f t="shared" si="43"/>
        <v>0</v>
      </c>
      <c r="IC25" s="144">
        <f t="shared" si="44"/>
        <v>0</v>
      </c>
      <c r="ID25" s="145">
        <f t="shared" si="45"/>
        <v>0</v>
      </c>
      <c r="IE25" s="146">
        <f t="shared" si="46"/>
        <v>0</v>
      </c>
      <c r="IF25" s="147">
        <f>RANK(HZ25,HZ3:HZ27)</f>
        <v>1</v>
      </c>
      <c r="IG25" s="187"/>
      <c r="IH25" s="188"/>
      <c r="II25" s="187"/>
      <c r="IJ25" s="188"/>
      <c r="IK25" s="150">
        <f t="shared" si="48"/>
        <v>0</v>
      </c>
      <c r="IL25" s="150">
        <f>RANK(IK25,IK3:IK27)</f>
        <v>1</v>
      </c>
      <c r="IM25" s="151"/>
    </row>
    <row r="26" spans="1:247" ht="12.75" hidden="1">
      <c r="A26" s="172" t="s">
        <v>23</v>
      </c>
      <c r="B26" s="250"/>
      <c r="C26" s="71">
        <f>RANK(IK26,IK3:IK27)</f>
        <v>1</v>
      </c>
      <c r="D26" s="175"/>
      <c r="E26" s="176"/>
      <c r="F26" s="177"/>
      <c r="G26" s="176"/>
      <c r="H26" s="177"/>
      <c r="I26" s="176"/>
      <c r="J26" s="177"/>
      <c r="K26" s="176"/>
      <c r="L26" s="177"/>
      <c r="M26" s="176"/>
      <c r="N26" s="177"/>
      <c r="O26" s="176"/>
      <c r="P26" s="177"/>
      <c r="Q26" s="176"/>
      <c r="R26" s="178"/>
      <c r="S26" s="179"/>
      <c r="T26" s="77">
        <f t="shared" si="0"/>
        <v>0</v>
      </c>
      <c r="U26" s="85">
        <f t="shared" si="1"/>
        <v>0</v>
      </c>
      <c r="V26" s="79">
        <f t="shared" si="2"/>
        <v>0</v>
      </c>
      <c r="W26" s="80">
        <f t="shared" si="3"/>
        <v>0</v>
      </c>
      <c r="X26" s="81">
        <f>RANK(T26,T3:T27)</f>
        <v>1</v>
      </c>
      <c r="Y26" s="177"/>
      <c r="Z26" s="176"/>
      <c r="AA26" s="180"/>
      <c r="AB26" s="176"/>
      <c r="AC26" s="181"/>
      <c r="AD26" s="176"/>
      <c r="AE26" s="182"/>
      <c r="AF26" s="176"/>
      <c r="AG26" s="278"/>
      <c r="AH26" s="176"/>
      <c r="AI26" s="181"/>
      <c r="AJ26" s="176"/>
      <c r="AK26" s="182"/>
      <c r="AL26" s="176"/>
      <c r="AM26" s="177"/>
      <c r="AN26" s="179"/>
      <c r="AO26" s="77">
        <f t="shared" si="4"/>
        <v>0</v>
      </c>
      <c r="AP26" s="85">
        <f t="shared" si="5"/>
        <v>0</v>
      </c>
      <c r="AQ26" s="79">
        <f t="shared" si="6"/>
        <v>0</v>
      </c>
      <c r="AR26" s="80">
        <f t="shared" si="7"/>
        <v>0</v>
      </c>
      <c r="AS26" s="81">
        <f>RANK(AO26,AO3:AO27)</f>
        <v>1</v>
      </c>
      <c r="AT26" s="177"/>
      <c r="AU26" s="176"/>
      <c r="AV26" s="177"/>
      <c r="AW26" s="176"/>
      <c r="AX26" s="177"/>
      <c r="AY26" s="176"/>
      <c r="AZ26" s="177"/>
      <c r="BA26" s="176"/>
      <c r="BB26" s="177"/>
      <c r="BC26" s="176"/>
      <c r="BD26" s="177"/>
      <c r="BE26" s="176"/>
      <c r="BF26" s="177"/>
      <c r="BG26" s="176"/>
      <c r="BH26" s="177"/>
      <c r="BI26" s="176"/>
      <c r="BJ26" s="177"/>
      <c r="BK26" s="176"/>
      <c r="BL26" s="177"/>
      <c r="BM26" s="176"/>
      <c r="BN26" s="177"/>
      <c r="BO26" s="176"/>
      <c r="BP26" s="177"/>
      <c r="BQ26" s="176"/>
      <c r="BR26" s="177"/>
      <c r="BS26" s="176"/>
      <c r="BT26" s="177"/>
      <c r="BU26" s="176"/>
      <c r="BV26" s="177"/>
      <c r="BW26" s="179"/>
      <c r="BX26" s="130">
        <f t="shared" si="8"/>
        <v>0</v>
      </c>
      <c r="BY26" s="131">
        <f t="shared" si="9"/>
        <v>0</v>
      </c>
      <c r="BZ26" s="132">
        <f t="shared" si="10"/>
        <v>0</v>
      </c>
      <c r="CA26" s="133">
        <f t="shared" si="11"/>
        <v>0</v>
      </c>
      <c r="CB26" s="81">
        <f>RANK(BX26,BX3:BX27)</f>
        <v>1</v>
      </c>
      <c r="CC26" s="177"/>
      <c r="CD26" s="176"/>
      <c r="CE26" s="177"/>
      <c r="CF26" s="176"/>
      <c r="CG26" s="177"/>
      <c r="CH26" s="176"/>
      <c r="CI26" s="177"/>
      <c r="CJ26" s="176"/>
      <c r="CK26" s="177"/>
      <c r="CL26" s="176"/>
      <c r="CM26" s="177"/>
      <c r="CN26" s="176"/>
      <c r="CO26" s="177"/>
      <c r="CP26" s="176"/>
      <c r="CQ26" s="177"/>
      <c r="CR26" s="179"/>
      <c r="CS26" s="130">
        <f t="shared" si="12"/>
        <v>0</v>
      </c>
      <c r="CT26" s="131">
        <f t="shared" si="13"/>
        <v>0</v>
      </c>
      <c r="CU26" s="132">
        <f t="shared" si="14"/>
        <v>0</v>
      </c>
      <c r="CV26" s="133">
        <f t="shared" si="15"/>
        <v>0</v>
      </c>
      <c r="CW26" s="81">
        <f>RANK(CS26,CS3:CS27)</f>
        <v>1</v>
      </c>
      <c r="CX26" s="177"/>
      <c r="CY26" s="176"/>
      <c r="CZ26" s="177"/>
      <c r="DA26" s="176"/>
      <c r="DB26" s="177"/>
      <c r="DC26" s="176"/>
      <c r="DD26" s="177"/>
      <c r="DE26" s="176"/>
      <c r="DF26" s="177"/>
      <c r="DG26" s="176"/>
      <c r="DH26" s="177"/>
      <c r="DI26" s="176"/>
      <c r="DJ26" s="177"/>
      <c r="DK26" s="176"/>
      <c r="DL26" s="177"/>
      <c r="DM26" s="179"/>
      <c r="DN26" s="130">
        <f t="shared" si="16"/>
        <v>0</v>
      </c>
      <c r="DO26" s="131">
        <f t="shared" si="17"/>
        <v>0</v>
      </c>
      <c r="DP26" s="132">
        <f t="shared" si="18"/>
        <v>0</v>
      </c>
      <c r="DQ26" s="133">
        <f t="shared" si="19"/>
        <v>0</v>
      </c>
      <c r="DR26" s="81">
        <f>RANK(DN26,DN3:DN27)</f>
        <v>1</v>
      </c>
      <c r="DS26" s="177"/>
      <c r="DT26" s="176"/>
      <c r="DU26" s="177"/>
      <c r="DV26" s="176"/>
      <c r="DW26" s="177"/>
      <c r="DX26" s="176"/>
      <c r="DY26" s="177"/>
      <c r="DZ26" s="176"/>
      <c r="EA26" s="180"/>
      <c r="EB26" s="185"/>
      <c r="EC26" s="182"/>
      <c r="ED26" s="184"/>
      <c r="EE26" s="177"/>
      <c r="EF26" s="176"/>
      <c r="EG26" s="180"/>
      <c r="EH26" s="185"/>
      <c r="EI26" s="182"/>
      <c r="EJ26" s="184"/>
      <c r="EK26" s="181"/>
      <c r="EL26" s="179"/>
      <c r="EM26" s="130">
        <f t="shared" si="20"/>
        <v>0</v>
      </c>
      <c r="EN26" s="131">
        <f t="shared" si="21"/>
        <v>0</v>
      </c>
      <c r="EO26" s="132">
        <f t="shared" si="22"/>
        <v>0</v>
      </c>
      <c r="EP26" s="134">
        <f t="shared" si="23"/>
        <v>0</v>
      </c>
      <c r="EQ26" s="138">
        <f t="shared" si="24"/>
        <v>0</v>
      </c>
      <c r="ER26" s="81">
        <f>RANK(EM26,EM3:EM27)</f>
        <v>1</v>
      </c>
      <c r="ES26" s="177"/>
      <c r="ET26" s="176"/>
      <c r="EU26" s="177"/>
      <c r="EV26" s="176"/>
      <c r="EW26" s="177"/>
      <c r="EX26" s="176"/>
      <c r="EY26" s="177"/>
      <c r="EZ26" s="176"/>
      <c r="FA26" s="178"/>
      <c r="FB26" s="184"/>
      <c r="FC26" s="177"/>
      <c r="FD26" s="176"/>
      <c r="FE26" s="178"/>
      <c r="FF26" s="184"/>
      <c r="FG26" s="181"/>
      <c r="FH26" s="179"/>
      <c r="FI26" s="130">
        <f t="shared" si="25"/>
        <v>0</v>
      </c>
      <c r="FJ26" s="131">
        <f t="shared" si="26"/>
        <v>0</v>
      </c>
      <c r="FK26" s="132">
        <f t="shared" si="27"/>
        <v>0</v>
      </c>
      <c r="FL26" s="133">
        <f t="shared" si="28"/>
        <v>0</v>
      </c>
      <c r="FM26" s="81">
        <f>RANK(FI26,FI3:FI27)</f>
        <v>1</v>
      </c>
      <c r="FN26" s="177"/>
      <c r="FO26" s="176"/>
      <c r="FP26" s="177"/>
      <c r="FQ26" s="176"/>
      <c r="FR26" s="177"/>
      <c r="FS26" s="176"/>
      <c r="FT26" s="177"/>
      <c r="FU26" s="176"/>
      <c r="FV26" s="177"/>
      <c r="FW26" s="176"/>
      <c r="FX26" s="177"/>
      <c r="FY26" s="176"/>
      <c r="FZ26" s="177"/>
      <c r="GA26" s="176"/>
      <c r="GB26" s="177"/>
      <c r="GC26" s="179"/>
      <c r="GD26" s="130">
        <f t="shared" si="29"/>
        <v>0</v>
      </c>
      <c r="GE26" s="131">
        <f t="shared" si="30"/>
        <v>0</v>
      </c>
      <c r="GF26" s="132">
        <f t="shared" si="31"/>
        <v>0</v>
      </c>
      <c r="GG26" s="133">
        <f t="shared" si="32"/>
        <v>0</v>
      </c>
      <c r="GH26" s="81">
        <f>RANK(GD26,GD3:GD27)</f>
        <v>1</v>
      </c>
      <c r="GI26" s="177"/>
      <c r="GJ26" s="176"/>
      <c r="GK26" s="177"/>
      <c r="GL26" s="176"/>
      <c r="GM26" s="177"/>
      <c r="GN26" s="176"/>
      <c r="GO26" s="177"/>
      <c r="GP26" s="176"/>
      <c r="GQ26" s="177"/>
      <c r="GR26" s="176"/>
      <c r="GS26" s="177"/>
      <c r="GT26" s="176"/>
      <c r="GU26" s="177"/>
      <c r="GV26" s="176"/>
      <c r="GW26" s="177"/>
      <c r="GX26" s="179"/>
      <c r="GY26" s="130">
        <f t="shared" si="33"/>
        <v>0</v>
      </c>
      <c r="GZ26" s="131">
        <f t="shared" si="34"/>
        <v>0</v>
      </c>
      <c r="HA26" s="132">
        <f t="shared" si="35"/>
        <v>0</v>
      </c>
      <c r="HB26" s="133">
        <f t="shared" si="36"/>
        <v>0</v>
      </c>
      <c r="HC26" s="81">
        <f>RANK(GY26,GY3:GY27)</f>
        <v>1</v>
      </c>
      <c r="HD26" s="177"/>
      <c r="HE26" s="176"/>
      <c r="HF26" s="177"/>
      <c r="HG26" s="176"/>
      <c r="HH26" s="177"/>
      <c r="HI26" s="176"/>
      <c r="HJ26" s="177"/>
      <c r="HK26" s="176"/>
      <c r="HL26" s="177"/>
      <c r="HM26" s="176"/>
      <c r="HN26" s="177"/>
      <c r="HO26" s="176"/>
      <c r="HP26" s="177"/>
      <c r="HQ26" s="176"/>
      <c r="HR26" s="177"/>
      <c r="HS26" s="179"/>
      <c r="HT26" s="130">
        <f t="shared" si="37"/>
        <v>0</v>
      </c>
      <c r="HU26" s="131">
        <f t="shared" si="38"/>
        <v>0</v>
      </c>
      <c r="HV26" s="132">
        <f t="shared" si="39"/>
        <v>0</v>
      </c>
      <c r="HW26" s="133">
        <f t="shared" si="40"/>
        <v>0</v>
      </c>
      <c r="HX26" s="81">
        <f>RANK(HT26,HT3:HT27)</f>
        <v>1</v>
      </c>
      <c r="HY26" s="186"/>
      <c r="HZ26" s="141">
        <f t="shared" si="41"/>
        <v>0</v>
      </c>
      <c r="IA26" s="142">
        <f t="shared" si="42"/>
        <v>0</v>
      </c>
      <c r="IB26" s="143">
        <f t="shared" si="43"/>
        <v>0</v>
      </c>
      <c r="IC26" s="144">
        <f t="shared" si="44"/>
        <v>0</v>
      </c>
      <c r="ID26" s="145">
        <f t="shared" si="45"/>
        <v>0</v>
      </c>
      <c r="IE26" s="146">
        <f t="shared" si="46"/>
        <v>0</v>
      </c>
      <c r="IF26" s="147">
        <f>RANK(HZ26,HZ3:HZ27)</f>
        <v>1</v>
      </c>
      <c r="IG26" s="187"/>
      <c r="IH26" s="188"/>
      <c r="II26" s="187"/>
      <c r="IJ26" s="188"/>
      <c r="IK26" s="150">
        <f t="shared" si="48"/>
        <v>0</v>
      </c>
      <c r="IL26" s="150">
        <f>RANK(IK26,IK3:IK27)</f>
        <v>1</v>
      </c>
      <c r="IM26" s="151"/>
    </row>
    <row r="27" spans="1:247" ht="12.75" hidden="1">
      <c r="A27" s="279" t="s">
        <v>24</v>
      </c>
      <c r="B27" s="280"/>
      <c r="C27" s="281">
        <f>RANK(IK27,IK3:IK27)</f>
        <v>1</v>
      </c>
      <c r="D27" s="192"/>
      <c r="E27" s="176"/>
      <c r="F27" s="177"/>
      <c r="G27" s="176"/>
      <c r="H27" s="177"/>
      <c r="I27" s="176"/>
      <c r="J27" s="177"/>
      <c r="K27" s="176"/>
      <c r="L27" s="177"/>
      <c r="M27" s="176"/>
      <c r="N27" s="177"/>
      <c r="O27" s="176"/>
      <c r="P27" s="177"/>
      <c r="Q27" s="176"/>
      <c r="R27" s="178"/>
      <c r="S27" s="179"/>
      <c r="T27" s="162">
        <f t="shared" si="0"/>
        <v>0</v>
      </c>
      <c r="U27" s="282">
        <f t="shared" si="1"/>
        <v>0</v>
      </c>
      <c r="V27" s="283">
        <f t="shared" si="2"/>
        <v>0</v>
      </c>
      <c r="W27" s="284">
        <f t="shared" si="3"/>
        <v>0</v>
      </c>
      <c r="X27" s="285">
        <f>RANK(T27,T3:T27)</f>
        <v>1</v>
      </c>
      <c r="Y27" s="177"/>
      <c r="Z27" s="176"/>
      <c r="AA27" s="180"/>
      <c r="AB27" s="176"/>
      <c r="AC27" s="181"/>
      <c r="AD27" s="176"/>
      <c r="AE27" s="182"/>
      <c r="AF27" s="176"/>
      <c r="AG27" s="278"/>
      <c r="AH27" s="176"/>
      <c r="AI27" s="181"/>
      <c r="AJ27" s="176"/>
      <c r="AK27" s="182"/>
      <c r="AL27" s="176"/>
      <c r="AM27" s="177"/>
      <c r="AN27" s="179"/>
      <c r="AO27" s="162">
        <f t="shared" si="4"/>
        <v>0</v>
      </c>
      <c r="AP27" s="286">
        <f t="shared" si="5"/>
        <v>0</v>
      </c>
      <c r="AQ27" s="283">
        <f t="shared" si="6"/>
        <v>0</v>
      </c>
      <c r="AR27" s="284">
        <f t="shared" si="7"/>
        <v>0</v>
      </c>
      <c r="AS27" s="285">
        <f>RANK(AO27,AO3:AO27)</f>
        <v>1</v>
      </c>
      <c r="AT27" s="177"/>
      <c r="AU27" s="176"/>
      <c r="AV27" s="177"/>
      <c r="AW27" s="176"/>
      <c r="AX27" s="177"/>
      <c r="AY27" s="176"/>
      <c r="AZ27" s="177"/>
      <c r="BA27" s="176"/>
      <c r="BB27" s="177"/>
      <c r="BC27" s="176"/>
      <c r="BD27" s="177"/>
      <c r="BE27" s="176"/>
      <c r="BF27" s="177"/>
      <c r="BG27" s="176"/>
      <c r="BH27" s="177"/>
      <c r="BI27" s="176"/>
      <c r="BJ27" s="177"/>
      <c r="BK27" s="176"/>
      <c r="BL27" s="177"/>
      <c r="BM27" s="176"/>
      <c r="BN27" s="177"/>
      <c r="BO27" s="176"/>
      <c r="BP27" s="177"/>
      <c r="BQ27" s="176"/>
      <c r="BR27" s="177"/>
      <c r="BS27" s="176"/>
      <c r="BT27" s="177"/>
      <c r="BU27" s="176"/>
      <c r="BV27" s="177"/>
      <c r="BW27" s="179"/>
      <c r="BX27" s="162">
        <f t="shared" si="8"/>
        <v>0</v>
      </c>
      <c r="BY27" s="286">
        <f t="shared" si="9"/>
        <v>0</v>
      </c>
      <c r="BZ27" s="283">
        <f t="shared" si="10"/>
        <v>0</v>
      </c>
      <c r="CA27" s="284">
        <f t="shared" si="11"/>
        <v>0</v>
      </c>
      <c r="CB27" s="285">
        <f>RANK(BX27,BX3:BX27)</f>
        <v>1</v>
      </c>
      <c r="CC27" s="177"/>
      <c r="CD27" s="176"/>
      <c r="CE27" s="177"/>
      <c r="CF27" s="176"/>
      <c r="CG27" s="177"/>
      <c r="CH27" s="176"/>
      <c r="CI27" s="177"/>
      <c r="CJ27" s="176"/>
      <c r="CK27" s="177"/>
      <c r="CL27" s="176"/>
      <c r="CM27" s="177"/>
      <c r="CN27" s="176"/>
      <c r="CO27" s="177"/>
      <c r="CP27" s="176"/>
      <c r="CQ27" s="177"/>
      <c r="CR27" s="179"/>
      <c r="CS27" s="162">
        <f t="shared" si="12"/>
        <v>0</v>
      </c>
      <c r="CT27" s="286">
        <f t="shared" si="13"/>
        <v>0</v>
      </c>
      <c r="CU27" s="283">
        <f t="shared" si="14"/>
        <v>0</v>
      </c>
      <c r="CV27" s="284">
        <f t="shared" si="15"/>
        <v>0</v>
      </c>
      <c r="CW27" s="285">
        <f>RANK(CS27,CS3:CS27)</f>
        <v>1</v>
      </c>
      <c r="CX27" s="177"/>
      <c r="CY27" s="176"/>
      <c r="CZ27" s="177"/>
      <c r="DA27" s="176"/>
      <c r="DB27" s="177"/>
      <c r="DC27" s="176"/>
      <c r="DD27" s="177"/>
      <c r="DE27" s="176"/>
      <c r="DF27" s="177"/>
      <c r="DG27" s="176"/>
      <c r="DH27" s="177"/>
      <c r="DI27" s="176"/>
      <c r="DJ27" s="177"/>
      <c r="DK27" s="176"/>
      <c r="DL27" s="177"/>
      <c r="DM27" s="179"/>
      <c r="DN27" s="162">
        <f t="shared" si="16"/>
        <v>0</v>
      </c>
      <c r="DO27" s="286">
        <f t="shared" si="17"/>
        <v>0</v>
      </c>
      <c r="DP27" s="283">
        <f t="shared" si="18"/>
        <v>0</v>
      </c>
      <c r="DQ27" s="284">
        <f t="shared" si="19"/>
        <v>0</v>
      </c>
      <c r="DR27" s="285">
        <f>RANK(DN27,DN3:DN27)</f>
        <v>1</v>
      </c>
      <c r="DS27" s="177"/>
      <c r="DT27" s="176"/>
      <c r="DU27" s="177"/>
      <c r="DV27" s="176"/>
      <c r="DW27" s="177"/>
      <c r="DX27" s="176"/>
      <c r="DY27" s="177"/>
      <c r="DZ27" s="176"/>
      <c r="EA27" s="180"/>
      <c r="EB27" s="185"/>
      <c r="EC27" s="182"/>
      <c r="ED27" s="184"/>
      <c r="EE27" s="177"/>
      <c r="EF27" s="176"/>
      <c r="EG27" s="180"/>
      <c r="EH27" s="185"/>
      <c r="EI27" s="182"/>
      <c r="EJ27" s="184"/>
      <c r="EK27" s="181"/>
      <c r="EL27" s="179"/>
      <c r="EM27" s="162">
        <f t="shared" si="20"/>
        <v>0</v>
      </c>
      <c r="EN27" s="286">
        <f t="shared" si="21"/>
        <v>0</v>
      </c>
      <c r="EO27" s="283">
        <f t="shared" si="22"/>
        <v>0</v>
      </c>
      <c r="EP27" s="180">
        <f t="shared" si="23"/>
        <v>0</v>
      </c>
      <c r="EQ27" s="287">
        <f t="shared" si="24"/>
        <v>0</v>
      </c>
      <c r="ER27" s="285">
        <f>RANK(EM27,EM3:EM27)</f>
        <v>1</v>
      </c>
      <c r="ES27" s="177"/>
      <c r="ET27" s="176"/>
      <c r="EU27" s="177"/>
      <c r="EV27" s="176"/>
      <c r="EW27" s="177"/>
      <c r="EX27" s="176"/>
      <c r="EY27" s="177"/>
      <c r="EZ27" s="176"/>
      <c r="FA27" s="178"/>
      <c r="FB27" s="184"/>
      <c r="FC27" s="177"/>
      <c r="FD27" s="176"/>
      <c r="FE27" s="178"/>
      <c r="FF27" s="184"/>
      <c r="FG27" s="181"/>
      <c r="FH27" s="179"/>
      <c r="FI27" s="162">
        <f t="shared" si="25"/>
        <v>0</v>
      </c>
      <c r="FJ27" s="286">
        <f t="shared" si="26"/>
        <v>0</v>
      </c>
      <c r="FK27" s="283">
        <f t="shared" si="27"/>
        <v>0</v>
      </c>
      <c r="FL27" s="284">
        <f t="shared" si="28"/>
        <v>0</v>
      </c>
      <c r="FM27" s="285">
        <f>RANK(FI27,FI3:FI27)</f>
        <v>1</v>
      </c>
      <c r="FN27" s="177"/>
      <c r="FO27" s="176"/>
      <c r="FP27" s="177"/>
      <c r="FQ27" s="176"/>
      <c r="FR27" s="177"/>
      <c r="FS27" s="176"/>
      <c r="FT27" s="177"/>
      <c r="FU27" s="176"/>
      <c r="FV27" s="177"/>
      <c r="FW27" s="176"/>
      <c r="FX27" s="177"/>
      <c r="FY27" s="176"/>
      <c r="FZ27" s="177"/>
      <c r="GA27" s="176"/>
      <c r="GB27" s="177"/>
      <c r="GC27" s="179"/>
      <c r="GD27" s="162">
        <f t="shared" si="29"/>
        <v>0</v>
      </c>
      <c r="GE27" s="286">
        <f t="shared" si="30"/>
        <v>0</v>
      </c>
      <c r="GF27" s="283">
        <f t="shared" si="31"/>
        <v>0</v>
      </c>
      <c r="GG27" s="284">
        <f t="shared" si="32"/>
        <v>0</v>
      </c>
      <c r="GH27" s="285">
        <f>RANK(GD27,GD3:GD27)</f>
        <v>1</v>
      </c>
      <c r="GI27" s="177"/>
      <c r="GJ27" s="176"/>
      <c r="GK27" s="177"/>
      <c r="GL27" s="176"/>
      <c r="GM27" s="177"/>
      <c r="GN27" s="176"/>
      <c r="GO27" s="177"/>
      <c r="GP27" s="176"/>
      <c r="GQ27" s="177"/>
      <c r="GR27" s="176"/>
      <c r="GS27" s="177"/>
      <c r="GT27" s="176"/>
      <c r="GU27" s="177"/>
      <c r="GV27" s="176"/>
      <c r="GW27" s="177"/>
      <c r="GX27" s="179"/>
      <c r="GY27" s="162">
        <f t="shared" si="33"/>
        <v>0</v>
      </c>
      <c r="GZ27" s="286">
        <f t="shared" si="34"/>
        <v>0</v>
      </c>
      <c r="HA27" s="283">
        <f t="shared" si="35"/>
        <v>0</v>
      </c>
      <c r="HB27" s="284">
        <f t="shared" si="36"/>
        <v>0</v>
      </c>
      <c r="HC27" s="285">
        <f>RANK(GY27,GY3:GY27)</f>
        <v>1</v>
      </c>
      <c r="HD27" s="177"/>
      <c r="HE27" s="176"/>
      <c r="HF27" s="177"/>
      <c r="HG27" s="176"/>
      <c r="HH27" s="177"/>
      <c r="HI27" s="176"/>
      <c r="HJ27" s="177"/>
      <c r="HK27" s="176"/>
      <c r="HL27" s="177"/>
      <c r="HM27" s="176"/>
      <c r="HN27" s="177"/>
      <c r="HO27" s="176"/>
      <c r="HP27" s="177"/>
      <c r="HQ27" s="176"/>
      <c r="HR27" s="177"/>
      <c r="HS27" s="179"/>
      <c r="HT27" s="162">
        <f t="shared" si="37"/>
        <v>0</v>
      </c>
      <c r="HU27" s="286">
        <f t="shared" si="38"/>
        <v>0</v>
      </c>
      <c r="HV27" s="283">
        <f t="shared" si="39"/>
        <v>0</v>
      </c>
      <c r="HW27" s="284">
        <f t="shared" si="40"/>
        <v>0</v>
      </c>
      <c r="HX27" s="285">
        <f>RANK(HT27,HT3:HT27)</f>
        <v>1</v>
      </c>
      <c r="HY27" s="186"/>
      <c r="HZ27" s="288">
        <f t="shared" si="41"/>
        <v>0</v>
      </c>
      <c r="IA27" s="289">
        <f t="shared" si="42"/>
        <v>0</v>
      </c>
      <c r="IB27" s="290">
        <f t="shared" si="43"/>
        <v>0</v>
      </c>
      <c r="IC27" s="291">
        <f t="shared" si="44"/>
        <v>0</v>
      </c>
      <c r="ID27" s="292">
        <f t="shared" si="45"/>
        <v>0</v>
      </c>
      <c r="IE27" s="293">
        <f t="shared" si="46"/>
        <v>0</v>
      </c>
      <c r="IF27" s="294">
        <f>RANK(HZ27,HZ3:HZ27)</f>
        <v>1</v>
      </c>
      <c r="IG27" s="187"/>
      <c r="IH27" s="188"/>
      <c r="II27" s="187"/>
      <c r="IJ27" s="188"/>
      <c r="IK27" s="294">
        <f t="shared" si="48"/>
        <v>0</v>
      </c>
      <c r="IL27" s="294">
        <f>RANK(IK27,IK3:IK27)</f>
        <v>1</v>
      </c>
      <c r="IM27" s="217"/>
    </row>
    <row r="28" spans="1:247" ht="90" customHeight="1">
      <c r="A28" s="218"/>
      <c r="B28" s="219"/>
      <c r="C28" s="220"/>
      <c r="D28" s="221" t="s">
        <v>5</v>
      </c>
      <c r="E28" s="222" t="s">
        <v>290</v>
      </c>
      <c r="F28" s="223" t="s">
        <v>5</v>
      </c>
      <c r="G28" s="222" t="s">
        <v>290</v>
      </c>
      <c r="H28" s="223" t="s">
        <v>5</v>
      </c>
      <c r="I28" s="222" t="s">
        <v>290</v>
      </c>
      <c r="J28" s="223" t="s">
        <v>5</v>
      </c>
      <c r="K28" s="222" t="s">
        <v>290</v>
      </c>
      <c r="L28" s="223" t="s">
        <v>5</v>
      </c>
      <c r="M28" s="222" t="s">
        <v>290</v>
      </c>
      <c r="N28" s="223" t="s">
        <v>5</v>
      </c>
      <c r="O28" s="222" t="s">
        <v>290</v>
      </c>
      <c r="P28" s="223" t="s">
        <v>5</v>
      </c>
      <c r="Q28" s="222" t="s">
        <v>290</v>
      </c>
      <c r="R28" s="223" t="s">
        <v>5</v>
      </c>
      <c r="S28" s="222" t="s">
        <v>290</v>
      </c>
      <c r="T28" s="45"/>
      <c r="U28" s="224" t="s">
        <v>291</v>
      </c>
      <c r="V28" s="225" t="s">
        <v>292</v>
      </c>
      <c r="W28" s="226" t="s">
        <v>293</v>
      </c>
      <c r="X28" s="227"/>
      <c r="Y28" s="223" t="s">
        <v>5</v>
      </c>
      <c r="Z28" s="222" t="s">
        <v>290</v>
      </c>
      <c r="AA28" s="223" t="s">
        <v>5</v>
      </c>
      <c r="AB28" s="222" t="s">
        <v>290</v>
      </c>
      <c r="AC28" s="223" t="s">
        <v>5</v>
      </c>
      <c r="AD28" s="222" t="s">
        <v>290</v>
      </c>
      <c r="AE28" s="221" t="s">
        <v>5</v>
      </c>
      <c r="AF28" s="222" t="s">
        <v>290</v>
      </c>
      <c r="AG28" s="295" t="s">
        <v>5</v>
      </c>
      <c r="AH28" s="222" t="s">
        <v>290</v>
      </c>
      <c r="AI28" s="223" t="s">
        <v>5</v>
      </c>
      <c r="AJ28" s="222" t="s">
        <v>290</v>
      </c>
      <c r="AK28" s="221" t="s">
        <v>5</v>
      </c>
      <c r="AL28" s="222" t="s">
        <v>290</v>
      </c>
      <c r="AM28" s="223" t="s">
        <v>5</v>
      </c>
      <c r="AN28" s="222" t="s">
        <v>290</v>
      </c>
      <c r="AO28" s="45"/>
      <c r="AP28" s="224" t="s">
        <v>291</v>
      </c>
      <c r="AQ28" s="225" t="s">
        <v>292</v>
      </c>
      <c r="AR28" s="226" t="s">
        <v>293</v>
      </c>
      <c r="AS28" s="227"/>
      <c r="AT28" s="223" t="s">
        <v>5</v>
      </c>
      <c r="AU28" s="222" t="s">
        <v>290</v>
      </c>
      <c r="AV28" s="223" t="s">
        <v>5</v>
      </c>
      <c r="AW28" s="222" t="s">
        <v>290</v>
      </c>
      <c r="AX28" s="223" t="s">
        <v>5</v>
      </c>
      <c r="AY28" s="222" t="s">
        <v>290</v>
      </c>
      <c r="AZ28" s="223" t="s">
        <v>5</v>
      </c>
      <c r="BA28" s="222" t="s">
        <v>290</v>
      </c>
      <c r="BB28" s="223" t="s">
        <v>5</v>
      </c>
      <c r="BC28" s="222" t="s">
        <v>290</v>
      </c>
      <c r="BD28" s="223" t="s">
        <v>5</v>
      </c>
      <c r="BE28" s="222" t="s">
        <v>290</v>
      </c>
      <c r="BF28" s="223" t="s">
        <v>5</v>
      </c>
      <c r="BG28" s="222" t="s">
        <v>290</v>
      </c>
      <c r="BH28" s="223" t="s">
        <v>5</v>
      </c>
      <c r="BI28" s="222" t="s">
        <v>290</v>
      </c>
      <c r="BJ28" s="223" t="s">
        <v>5</v>
      </c>
      <c r="BK28" s="222" t="s">
        <v>290</v>
      </c>
      <c r="BL28" s="223" t="s">
        <v>5</v>
      </c>
      <c r="BM28" s="222" t="s">
        <v>290</v>
      </c>
      <c r="BN28" s="223" t="s">
        <v>5</v>
      </c>
      <c r="BO28" s="222" t="s">
        <v>290</v>
      </c>
      <c r="BP28" s="223" t="s">
        <v>5</v>
      </c>
      <c r="BQ28" s="222" t="s">
        <v>290</v>
      </c>
      <c r="BR28" s="223" t="s">
        <v>5</v>
      </c>
      <c r="BS28" s="222" t="s">
        <v>290</v>
      </c>
      <c r="BT28" s="223" t="s">
        <v>5</v>
      </c>
      <c r="BU28" s="222" t="s">
        <v>290</v>
      </c>
      <c r="BV28" s="223" t="s">
        <v>5</v>
      </c>
      <c r="BW28" s="228" t="s">
        <v>290</v>
      </c>
      <c r="BX28" s="45"/>
      <c r="BY28" s="224" t="s">
        <v>291</v>
      </c>
      <c r="BZ28" s="225" t="s">
        <v>292</v>
      </c>
      <c r="CA28" s="226" t="s">
        <v>293</v>
      </c>
      <c r="CB28" s="227"/>
      <c r="CC28" s="223" t="s">
        <v>5</v>
      </c>
      <c r="CD28" s="222" t="s">
        <v>290</v>
      </c>
      <c r="CE28" s="223" t="s">
        <v>5</v>
      </c>
      <c r="CF28" s="222" t="s">
        <v>290</v>
      </c>
      <c r="CG28" s="223" t="s">
        <v>5</v>
      </c>
      <c r="CH28" s="222" t="s">
        <v>290</v>
      </c>
      <c r="CI28" s="223" t="s">
        <v>5</v>
      </c>
      <c r="CJ28" s="222" t="s">
        <v>290</v>
      </c>
      <c r="CK28" s="223" t="s">
        <v>5</v>
      </c>
      <c r="CL28" s="222" t="s">
        <v>290</v>
      </c>
      <c r="CM28" s="223" t="s">
        <v>5</v>
      </c>
      <c r="CN28" s="222" t="s">
        <v>290</v>
      </c>
      <c r="CO28" s="223" t="s">
        <v>5</v>
      </c>
      <c r="CP28" s="222" t="s">
        <v>290</v>
      </c>
      <c r="CQ28" s="223" t="s">
        <v>5</v>
      </c>
      <c r="CR28" s="228" t="s">
        <v>290</v>
      </c>
      <c r="CS28" s="45"/>
      <c r="CT28" s="224" t="s">
        <v>291</v>
      </c>
      <c r="CU28" s="225" t="s">
        <v>292</v>
      </c>
      <c r="CV28" s="226" t="s">
        <v>293</v>
      </c>
      <c r="CW28" s="227"/>
      <c r="CX28" s="223" t="s">
        <v>5</v>
      </c>
      <c r="CY28" s="222" t="s">
        <v>290</v>
      </c>
      <c r="CZ28" s="223" t="s">
        <v>5</v>
      </c>
      <c r="DA28" s="222" t="s">
        <v>290</v>
      </c>
      <c r="DB28" s="223" t="s">
        <v>5</v>
      </c>
      <c r="DC28" s="222" t="s">
        <v>290</v>
      </c>
      <c r="DD28" s="223" t="s">
        <v>5</v>
      </c>
      <c r="DE28" s="222" t="s">
        <v>290</v>
      </c>
      <c r="DF28" s="223" t="s">
        <v>5</v>
      </c>
      <c r="DG28" s="222" t="s">
        <v>290</v>
      </c>
      <c r="DH28" s="223" t="s">
        <v>5</v>
      </c>
      <c r="DI28" s="222" t="s">
        <v>290</v>
      </c>
      <c r="DJ28" s="223" t="s">
        <v>5</v>
      </c>
      <c r="DK28" s="222" t="s">
        <v>290</v>
      </c>
      <c r="DL28" s="223" t="s">
        <v>5</v>
      </c>
      <c r="DM28" s="228" t="s">
        <v>290</v>
      </c>
      <c r="DN28" s="45"/>
      <c r="DO28" s="224" t="s">
        <v>291</v>
      </c>
      <c r="DP28" s="225" t="s">
        <v>292</v>
      </c>
      <c r="DQ28" s="226" t="s">
        <v>293</v>
      </c>
      <c r="DR28" s="229"/>
      <c r="DS28" s="223" t="s">
        <v>5</v>
      </c>
      <c r="DT28" s="222" t="s">
        <v>290</v>
      </c>
      <c r="DU28" s="223" t="s">
        <v>5</v>
      </c>
      <c r="DV28" s="222" t="s">
        <v>290</v>
      </c>
      <c r="DW28" s="223" t="s">
        <v>5</v>
      </c>
      <c r="DX28" s="222" t="s">
        <v>290</v>
      </c>
      <c r="DY28" s="223" t="s">
        <v>5</v>
      </c>
      <c r="DZ28" s="222" t="s">
        <v>290</v>
      </c>
      <c r="EA28" s="223" t="s">
        <v>5</v>
      </c>
      <c r="EB28" s="222" t="s">
        <v>290</v>
      </c>
      <c r="EC28" s="221" t="s">
        <v>5</v>
      </c>
      <c r="ED28" s="222" t="s">
        <v>290</v>
      </c>
      <c r="EE28" s="223" t="s">
        <v>5</v>
      </c>
      <c r="EF28" s="222" t="s">
        <v>290</v>
      </c>
      <c r="EG28" s="223" t="s">
        <v>5</v>
      </c>
      <c r="EH28" s="222" t="s">
        <v>290</v>
      </c>
      <c r="EI28" s="221" t="s">
        <v>5</v>
      </c>
      <c r="EJ28" s="222" t="s">
        <v>290</v>
      </c>
      <c r="EK28" s="230"/>
      <c r="EL28" s="228" t="s">
        <v>290</v>
      </c>
      <c r="EM28" s="45"/>
      <c r="EN28" s="224" t="s">
        <v>291</v>
      </c>
      <c r="EO28" s="225" t="s">
        <v>292</v>
      </c>
      <c r="EP28" s="226" t="s">
        <v>293</v>
      </c>
      <c r="EQ28" s="231" t="s">
        <v>294</v>
      </c>
      <c r="ER28" s="229"/>
      <c r="ES28" s="223" t="s">
        <v>5</v>
      </c>
      <c r="ET28" s="222" t="s">
        <v>290</v>
      </c>
      <c r="EU28" s="223" t="s">
        <v>5</v>
      </c>
      <c r="EV28" s="222" t="s">
        <v>290</v>
      </c>
      <c r="EW28" s="223" t="s">
        <v>5</v>
      </c>
      <c r="EX28" s="222" t="s">
        <v>290</v>
      </c>
      <c r="EY28" s="223" t="s">
        <v>5</v>
      </c>
      <c r="EZ28" s="222" t="s">
        <v>290</v>
      </c>
      <c r="FA28" s="232" t="s">
        <v>5</v>
      </c>
      <c r="FB28" s="233" t="s">
        <v>290</v>
      </c>
      <c r="FC28" s="223" t="s">
        <v>5</v>
      </c>
      <c r="FD28" s="222" t="s">
        <v>290</v>
      </c>
      <c r="FE28" s="232" t="s">
        <v>5</v>
      </c>
      <c r="FF28" s="233" t="s">
        <v>290</v>
      </c>
      <c r="FG28" s="234" t="s">
        <v>5</v>
      </c>
      <c r="FH28" s="228" t="s">
        <v>290</v>
      </c>
      <c r="FI28" s="45"/>
      <c r="FJ28" s="224" t="s">
        <v>291</v>
      </c>
      <c r="FK28" s="225" t="s">
        <v>292</v>
      </c>
      <c r="FL28" s="226" t="s">
        <v>293</v>
      </c>
      <c r="FM28" s="227"/>
      <c r="FN28" s="223" t="s">
        <v>5</v>
      </c>
      <c r="FO28" s="222" t="s">
        <v>290</v>
      </c>
      <c r="FP28" s="223" t="s">
        <v>5</v>
      </c>
      <c r="FQ28" s="222" t="s">
        <v>290</v>
      </c>
      <c r="FR28" s="223" t="s">
        <v>5</v>
      </c>
      <c r="FS28" s="222" t="s">
        <v>290</v>
      </c>
      <c r="FT28" s="223" t="s">
        <v>5</v>
      </c>
      <c r="FU28" s="222" t="s">
        <v>290</v>
      </c>
      <c r="FV28" s="223" t="s">
        <v>5</v>
      </c>
      <c r="FW28" s="222" t="s">
        <v>290</v>
      </c>
      <c r="FX28" s="223" t="s">
        <v>5</v>
      </c>
      <c r="FY28" s="222" t="s">
        <v>290</v>
      </c>
      <c r="FZ28" s="223"/>
      <c r="GA28" s="222"/>
      <c r="GB28" s="223"/>
      <c r="GC28" s="228"/>
      <c r="GD28" s="45"/>
      <c r="GE28" s="224" t="s">
        <v>291</v>
      </c>
      <c r="GF28" s="225" t="s">
        <v>292</v>
      </c>
      <c r="GG28" s="226" t="s">
        <v>293</v>
      </c>
      <c r="GH28" s="227"/>
      <c r="GI28" s="223" t="s">
        <v>5</v>
      </c>
      <c r="GJ28" s="222" t="s">
        <v>290</v>
      </c>
      <c r="GK28" s="223" t="s">
        <v>5</v>
      </c>
      <c r="GL28" s="222" t="s">
        <v>290</v>
      </c>
      <c r="GM28" s="223" t="s">
        <v>5</v>
      </c>
      <c r="GN28" s="222" t="s">
        <v>290</v>
      </c>
      <c r="GO28" s="223" t="s">
        <v>5</v>
      </c>
      <c r="GP28" s="222" t="s">
        <v>290</v>
      </c>
      <c r="GQ28" s="223" t="s">
        <v>5</v>
      </c>
      <c r="GR28" s="222" t="s">
        <v>290</v>
      </c>
      <c r="GS28" s="223" t="s">
        <v>5</v>
      </c>
      <c r="GT28" s="222" t="s">
        <v>290</v>
      </c>
      <c r="GU28" s="223" t="s">
        <v>5</v>
      </c>
      <c r="GV28" s="222" t="s">
        <v>290</v>
      </c>
      <c r="GW28" s="223" t="s">
        <v>5</v>
      </c>
      <c r="GX28" s="228" t="s">
        <v>290</v>
      </c>
      <c r="GY28" s="45"/>
      <c r="GZ28" s="224" t="s">
        <v>291</v>
      </c>
      <c r="HA28" s="225" t="s">
        <v>292</v>
      </c>
      <c r="HB28" s="226" t="s">
        <v>293</v>
      </c>
      <c r="HC28" s="227"/>
      <c r="HD28" s="223" t="s">
        <v>5</v>
      </c>
      <c r="HE28" s="222" t="s">
        <v>290</v>
      </c>
      <c r="HF28" s="223" t="s">
        <v>5</v>
      </c>
      <c r="HG28" s="222" t="s">
        <v>290</v>
      </c>
      <c r="HH28" s="223" t="s">
        <v>5</v>
      </c>
      <c r="HI28" s="222" t="s">
        <v>290</v>
      </c>
      <c r="HJ28" s="223" t="s">
        <v>5</v>
      </c>
      <c r="HK28" s="222" t="s">
        <v>290</v>
      </c>
      <c r="HL28" s="223" t="s">
        <v>5</v>
      </c>
      <c r="HM28" s="222" t="s">
        <v>290</v>
      </c>
      <c r="HN28" s="223" t="s">
        <v>5</v>
      </c>
      <c r="HO28" s="222" t="s">
        <v>290</v>
      </c>
      <c r="HP28" s="223" t="s">
        <v>5</v>
      </c>
      <c r="HQ28" s="222" t="s">
        <v>290</v>
      </c>
      <c r="HR28" s="223" t="s">
        <v>5</v>
      </c>
      <c r="HS28" s="228" t="s">
        <v>290</v>
      </c>
      <c r="HT28" s="45"/>
      <c r="HU28" s="224" t="s">
        <v>291</v>
      </c>
      <c r="HV28" s="225" t="s">
        <v>292</v>
      </c>
      <c r="HW28" s="226" t="s">
        <v>293</v>
      </c>
      <c r="HX28" s="227"/>
      <c r="HY28" s="235"/>
      <c r="HZ28" s="236"/>
      <c r="IA28" s="237"/>
      <c r="IB28" s="237"/>
      <c r="IC28" s="238" t="s">
        <v>291</v>
      </c>
      <c r="ID28" s="239" t="s">
        <v>292</v>
      </c>
      <c r="IE28" s="240" t="s">
        <v>293</v>
      </c>
      <c r="IF28" s="241"/>
      <c r="IG28" s="238"/>
      <c r="IH28" s="242"/>
      <c r="II28" s="238"/>
      <c r="IJ28" s="242"/>
      <c r="IK28" s="243"/>
      <c r="IL28" s="244"/>
      <c r="IM28" s="245" t="s">
        <v>344</v>
      </c>
    </row>
    <row r="30" spans="1:247" ht="87" customHeight="1">
      <c r="T30" s="246"/>
      <c r="U30" s="247"/>
      <c r="V30" s="247"/>
      <c r="W30" s="247"/>
      <c r="Y30" s="247"/>
      <c r="Z30" s="247"/>
      <c r="AA30" s="247"/>
      <c r="AB30" s="247"/>
      <c r="AC30" s="247"/>
      <c r="AD30" s="247"/>
      <c r="AE30" s="247"/>
      <c r="AF30" s="247"/>
      <c r="AG30" s="296"/>
      <c r="AH30" s="247"/>
      <c r="AI30" s="247"/>
      <c r="AJ30" s="247"/>
      <c r="AK30" s="247"/>
      <c r="AL30" s="247"/>
      <c r="AM30" s="247"/>
      <c r="AN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N30" s="247"/>
      <c r="BO30" s="247"/>
      <c r="BP30" s="247"/>
      <c r="BQ30" s="247"/>
      <c r="BR30" s="247"/>
      <c r="BS30" s="247"/>
      <c r="CC30" s="247"/>
      <c r="CD30" s="247"/>
      <c r="CE30" s="247"/>
      <c r="CF30" s="247"/>
      <c r="CG30" s="247"/>
      <c r="CH30" s="247"/>
      <c r="CK30" s="247"/>
      <c r="CL30" s="247"/>
      <c r="CM30" s="247"/>
      <c r="CN30" s="247"/>
      <c r="CX30" s="247"/>
      <c r="CY30" s="247"/>
      <c r="CZ30" s="247"/>
      <c r="DA30" s="247"/>
      <c r="DB30" s="247"/>
      <c r="DC30" s="247"/>
      <c r="DF30" s="247"/>
      <c r="DG30" s="247"/>
      <c r="DH30" s="247"/>
      <c r="DI30" s="247"/>
      <c r="DS30" s="247"/>
      <c r="DT30" s="247"/>
      <c r="DU30" s="247"/>
      <c r="DV30" s="247"/>
      <c r="DW30" s="247"/>
      <c r="DX30" s="247"/>
      <c r="ES30" s="247"/>
      <c r="ET30" s="247"/>
      <c r="EU30" s="247"/>
      <c r="EV30" s="247"/>
      <c r="EW30" s="247"/>
      <c r="EX30" s="247"/>
      <c r="FN30" s="247"/>
      <c r="FO30" s="247"/>
      <c r="FP30" s="247"/>
      <c r="FQ30" s="247"/>
      <c r="FR30" s="247"/>
      <c r="FS30" s="247"/>
      <c r="FV30" s="247"/>
      <c r="FW30" s="247"/>
      <c r="FX30" s="247"/>
      <c r="FY30" s="247"/>
      <c r="GI30" s="247"/>
      <c r="GJ30" s="247"/>
      <c r="GK30" s="247"/>
      <c r="GL30" s="247"/>
      <c r="GM30" s="247"/>
      <c r="GN30" s="247"/>
      <c r="GQ30" s="247"/>
      <c r="GR30" s="247"/>
      <c r="GS30" s="247"/>
      <c r="GT30" s="247"/>
      <c r="HD30" s="247"/>
      <c r="HE30" s="247"/>
      <c r="HF30" s="247"/>
      <c r="HG30" s="247"/>
      <c r="HH30" s="247"/>
      <c r="HI30" s="247"/>
      <c r="HL30" s="247"/>
      <c r="HM30" s="247"/>
      <c r="HN30" s="247"/>
      <c r="HO30" s="247"/>
    </row>
  </sheetData>
  <mergeCells count="15">
    <mergeCell ref="GI1:HC1"/>
    <mergeCell ref="HD1:HX1"/>
    <mergeCell ref="HZ1:IF1"/>
    <mergeCell ref="IG1:IH1"/>
    <mergeCell ref="II1:IJ1"/>
    <mergeCell ref="CC1:CW1"/>
    <mergeCell ref="A1:B1"/>
    <mergeCell ref="D1:X1"/>
    <mergeCell ref="Y1:AS1"/>
    <mergeCell ref="AT1:CB1"/>
    <mergeCell ref="IK1:IL1"/>
    <mergeCell ref="CX1:DR1"/>
    <mergeCell ref="DS1:ER1"/>
    <mergeCell ref="ES1:FM1"/>
    <mergeCell ref="FN1:GH1"/>
  </mergeCells>
  <phoneticPr fontId="0" type="noConversion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10</vt:i4>
      </vt:variant>
    </vt:vector>
  </HeadingPairs>
  <TitlesOfParts>
    <vt:vector size="28" baseType="lpstr">
      <vt:lpstr>POŘADÍ - D</vt:lpstr>
      <vt:lpstr>6. A - D</vt:lpstr>
      <vt:lpstr>6. B - D</vt:lpstr>
      <vt:lpstr>7. A - D</vt:lpstr>
      <vt:lpstr>7. B - D</vt:lpstr>
      <vt:lpstr>8. A - D</vt:lpstr>
      <vt:lpstr>8. B - D</vt:lpstr>
      <vt:lpstr>9. A - D</vt:lpstr>
      <vt:lpstr>9. B - D</vt:lpstr>
      <vt:lpstr>POŘADÍ - CH</vt:lpstr>
      <vt:lpstr>6. A - CH</vt:lpstr>
      <vt:lpstr>6. B - CH</vt:lpstr>
      <vt:lpstr>7. A - CH</vt:lpstr>
      <vt:lpstr>7. B - CH</vt:lpstr>
      <vt:lpstr>8. A - CH</vt:lpstr>
      <vt:lpstr>8. B - CH</vt:lpstr>
      <vt:lpstr>9. A - CH</vt:lpstr>
      <vt:lpstr>9. B - CH</vt:lpstr>
      <vt:lpstr>'6. A - D'!Oblast_tisku</vt:lpstr>
      <vt:lpstr>'6. A - CH'!Oblast_tisku</vt:lpstr>
      <vt:lpstr>'7. A - D'!Oblast_tisku</vt:lpstr>
      <vt:lpstr>'7. A - CH'!Oblast_tisku</vt:lpstr>
      <vt:lpstr>'8. A - D'!Oblast_tisku</vt:lpstr>
      <vt:lpstr>'8. A - CH'!Oblast_tisku</vt:lpstr>
      <vt:lpstr>'9. A - D'!Oblast_tisku</vt:lpstr>
      <vt:lpstr>'9. A - CH'!Oblast_tisku</vt:lpstr>
      <vt:lpstr>'POŘADÍ - D'!Oblast_tisku</vt:lpstr>
      <vt:lpstr>'POŘADÍ - CH'!Oblast_tisku</vt:lpstr>
    </vt:vector>
  </TitlesOfParts>
  <Company>ZŠ Úpice-Lány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Spatzierová</dc:creator>
  <dc:description/>
  <cp:lastModifiedBy>vjaneckova</cp:lastModifiedBy>
  <cp:revision>5</cp:revision>
  <cp:lastPrinted>2025-12-15T09:18:27Z</cp:lastPrinted>
  <dcterms:created xsi:type="dcterms:W3CDTF">2005-12-12T22:32:49Z</dcterms:created>
  <dcterms:modified xsi:type="dcterms:W3CDTF">2026-06-25T04:41:41Z</dcterms:modified>
  <dc:language>cs-CZ</dc:language>
</cp:coreProperties>
</file>